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85" yWindow="315" windowWidth="20115" windowHeight="7935" activeTab="9"/>
  </bookViews>
  <sheets>
    <sheet name="Лист1" sheetId="2" r:id="rId1"/>
    <sheet name="Лист2" sheetId="1" r:id="rId2"/>
    <sheet name="Лист3" sheetId="3" r:id="rId3"/>
    <sheet name="Лист4" sheetId="4" r:id="rId4"/>
    <sheet name="Лист5" sheetId="5" r:id="rId5"/>
    <sheet name="Лист6" sheetId="6" r:id="rId6"/>
    <sheet name="Лист 7" sheetId="9" r:id="rId7"/>
    <sheet name="Лист8" sheetId="8" r:id="rId8"/>
    <sheet name="Лист 9" sheetId="10" r:id="rId9"/>
    <sheet name="Лист 10" sheetId="7" r:id="rId10"/>
    <sheet name="Лист11" sheetId="11" r:id="rId11"/>
  </sheets>
  <calcPr calcId="145621"/>
</workbook>
</file>

<file path=xl/calcChain.xml><?xml version="1.0" encoding="utf-8"?>
<calcChain xmlns="http://schemas.openxmlformats.org/spreadsheetml/2006/main">
  <c r="O12" i="7" l="1"/>
  <c r="N12" i="7"/>
  <c r="M12" i="7"/>
  <c r="L12" i="7"/>
  <c r="K12" i="7"/>
  <c r="J12" i="7"/>
  <c r="I12" i="7"/>
  <c r="H12" i="7"/>
  <c r="G12" i="7"/>
  <c r="F12" i="7"/>
  <c r="E12" i="7"/>
  <c r="D12" i="7"/>
  <c r="C12" i="7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8"/>
  <c r="N9" i="8"/>
  <c r="M9" i="8"/>
  <c r="L9" i="8"/>
  <c r="K9" i="8"/>
  <c r="J9" i="8"/>
  <c r="I9" i="8"/>
  <c r="H9" i="8"/>
  <c r="G9" i="8"/>
  <c r="F9" i="8"/>
  <c r="E9" i="8"/>
  <c r="D9" i="8"/>
  <c r="C9" i="8"/>
  <c r="C11" i="9"/>
  <c r="C11" i="6"/>
  <c r="C10" i="5"/>
  <c r="N10" i="4"/>
  <c r="M10" i="4"/>
  <c r="L10" i="4"/>
  <c r="K10" i="4"/>
  <c r="J10" i="4"/>
  <c r="H10" i="4"/>
  <c r="G10" i="4"/>
  <c r="F10" i="4"/>
  <c r="E10" i="4"/>
  <c r="D10" i="4"/>
  <c r="C10" i="4"/>
  <c r="G10" i="2" l="1"/>
  <c r="F10" i="2"/>
  <c r="E10" i="2"/>
  <c r="D10" i="2"/>
  <c r="E12" i="1" l="1"/>
  <c r="F12" i="1"/>
  <c r="G12" i="1"/>
  <c r="I12" i="1"/>
  <c r="J12" i="1"/>
  <c r="K12" i="1"/>
  <c r="L12" i="1"/>
  <c r="M12" i="1"/>
  <c r="N12" i="1"/>
  <c r="O12" i="1"/>
  <c r="D12" i="1"/>
  <c r="O10" i="2" l="1"/>
  <c r="N10" i="2"/>
  <c r="M10" i="2"/>
  <c r="L10" i="2"/>
  <c r="K10" i="2"/>
  <c r="J10" i="2"/>
  <c r="I10" i="2"/>
  <c r="H10" i="2"/>
</calcChain>
</file>

<file path=xl/sharedStrings.xml><?xml version="1.0" encoding="utf-8"?>
<sst xmlns="http://schemas.openxmlformats.org/spreadsheetml/2006/main" count="509" uniqueCount="213">
  <si>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</si>
  <si>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</si>
  <si>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</si>
  <si>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</si>
  <si>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</si>
  <si>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</si>
  <si>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</si>
  <si>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</si>
  <si>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</si>
  <si>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</si>
  <si>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</si>
  <si>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</si>
  <si>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</si>
  <si>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</si>
  <si>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</si>
  <si>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наименование блюда</t>
  </si>
  <si>
    <t>масса порции</t>
  </si>
  <si>
    <t>белки</t>
  </si>
  <si>
    <t>жиры</t>
  </si>
  <si>
    <t>углеводы</t>
  </si>
  <si>
    <t>Са</t>
  </si>
  <si>
    <t>Р</t>
  </si>
  <si>
    <t>С</t>
  </si>
  <si>
    <t>А</t>
  </si>
  <si>
    <t>Е</t>
  </si>
  <si>
    <t>№  рецептуры</t>
  </si>
  <si>
    <t>энергетическая ценность</t>
  </si>
  <si>
    <t>ИТОГО</t>
  </si>
  <si>
    <t>B</t>
  </si>
  <si>
    <t>Mg</t>
  </si>
  <si>
    <t>Fe</t>
  </si>
  <si>
    <t>ОБЕД</t>
  </si>
  <si>
    <t>хлеб ржаной</t>
  </si>
  <si>
    <t>хлеб пшеничный</t>
  </si>
  <si>
    <t>1 день</t>
  </si>
  <si>
    <t>2 день</t>
  </si>
  <si>
    <t xml:space="preserve">Хлеб пшеничный </t>
  </si>
  <si>
    <t>Хлеб ржаной</t>
  </si>
  <si>
    <t>3 день</t>
  </si>
  <si>
    <t>Суп гороховый</t>
  </si>
  <si>
    <t>Курица отварная</t>
  </si>
  <si>
    <t>Чай с лимоном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</si>
  <si>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</si>
  <si>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</si>
  <si>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</si>
  <si>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</si>
  <si>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</si>
  <si>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</si>
  <si>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</si>
  <si>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3 день </t>
  </si>
  <si>
    <t>54-11с-2020</t>
  </si>
  <si>
    <t>54-2с-2020</t>
  </si>
  <si>
    <t xml:space="preserve"> Ёжики куриные</t>
  </si>
  <si>
    <t>Фрукты свежие</t>
  </si>
  <si>
    <t>Винегрет овощной</t>
  </si>
  <si>
    <t>Суп с макаронными изделиями</t>
  </si>
  <si>
    <t>Хлеб пшеничный</t>
  </si>
  <si>
    <t>Овощи натуральные солёные</t>
  </si>
  <si>
    <t>Суп Крестьянский с крупой</t>
  </si>
  <si>
    <t>Каша гречневая рассыпчатая</t>
  </si>
  <si>
    <t xml:space="preserve">Гуляш </t>
  </si>
  <si>
    <t>Компот из свежих плодов</t>
  </si>
  <si>
    <t>Салат из отварной свеклы</t>
  </si>
  <si>
    <t>Суп картофельный</t>
  </si>
  <si>
    <t>Макаронные изделия отварные</t>
  </si>
  <si>
    <t>Котлета Киевская</t>
  </si>
  <si>
    <t>Щи из свежей капусты с картофелем</t>
  </si>
  <si>
    <t>Рагу из свинины</t>
  </si>
  <si>
    <t>Чай с сахаром</t>
  </si>
  <si>
    <t>Плов</t>
  </si>
  <si>
    <t>Суп картофельный с рыбными консервами</t>
  </si>
  <si>
    <t>Макаронные изделия оварные</t>
  </si>
  <si>
    <t>Рассольник ленинградский</t>
  </si>
  <si>
    <t>Гуляш из куриного филе</t>
  </si>
  <si>
    <t>Капуста тушенная с мясом птицы</t>
  </si>
  <si>
    <t>Суп картофельный с крупой</t>
  </si>
  <si>
    <t>Изделия колбасные варёные(сосиски)</t>
  </si>
  <si>
    <t>Борщ из свежей капусты со сметаной</t>
  </si>
  <si>
    <t>Пюре картофельное</t>
  </si>
  <si>
    <t>Котлета рыбная(минтай)</t>
  </si>
  <si>
    <t>Ёжики куриные</t>
  </si>
  <si>
    <t>Суп Крестьянский с крупами</t>
  </si>
  <si>
    <t>Гуляш</t>
  </si>
  <si>
    <t>0.06</t>
  </si>
  <si>
    <t>0</t>
  </si>
  <si>
    <t>265</t>
  </si>
  <si>
    <t>12</t>
  </si>
  <si>
    <t>4.363</t>
  </si>
  <si>
    <t>54-3с-2020</t>
  </si>
  <si>
    <t>35</t>
  </si>
  <si>
    <t>25</t>
  </si>
  <si>
    <t>8,4</t>
  </si>
  <si>
    <t>33,5</t>
  </si>
  <si>
    <t>9,8</t>
  </si>
  <si>
    <t>30,52</t>
  </si>
  <si>
    <t>54-27м-2020</t>
  </si>
  <si>
    <t>Капуста тушеная с мясом птицы</t>
  </si>
  <si>
    <t>54-3р-2020</t>
  </si>
  <si>
    <t>10,84</t>
  </si>
  <si>
    <t>24,23</t>
  </si>
  <si>
    <t>15,94</t>
  </si>
  <si>
    <t>321,21</t>
  </si>
  <si>
    <t>0,43</t>
  </si>
  <si>
    <t>0,77</t>
  </si>
  <si>
    <t>0,9</t>
  </si>
  <si>
    <t>0,916</t>
  </si>
  <si>
    <t>0,63</t>
  </si>
  <si>
    <t>2,07</t>
  </si>
  <si>
    <t>23,30</t>
  </si>
  <si>
    <t>185,33</t>
  </si>
  <si>
    <t>39,11</t>
  </si>
  <si>
    <t>1,68</t>
  </si>
  <si>
    <t>2,0</t>
  </si>
  <si>
    <t>2,68</t>
  </si>
  <si>
    <t>7,42</t>
  </si>
  <si>
    <t>5,855</t>
  </si>
  <si>
    <t>21,10</t>
  </si>
  <si>
    <t>4,76</t>
  </si>
  <si>
    <t>4,814</t>
  </si>
  <si>
    <t>13,60</t>
  </si>
  <si>
    <t>20,0</t>
  </si>
  <si>
    <t>156,0</t>
  </si>
  <si>
    <t>216,54</t>
  </si>
  <si>
    <t>206,25</t>
  </si>
  <si>
    <t>0,17</t>
  </si>
  <si>
    <t>0,09</t>
  </si>
  <si>
    <t>0,04</t>
  </si>
  <si>
    <t>24,3</t>
  </si>
  <si>
    <t>0,03</t>
  </si>
  <si>
    <t>0,029</t>
  </si>
  <si>
    <t>20,00</t>
  </si>
  <si>
    <t>1,163</t>
  </si>
  <si>
    <t>28,59</t>
  </si>
  <si>
    <t>18,03</t>
  </si>
  <si>
    <t>39,0</t>
  </si>
  <si>
    <t>141,55</t>
  </si>
  <si>
    <t>97,06</t>
  </si>
  <si>
    <t>143,0</t>
  </si>
  <si>
    <t>40,3</t>
  </si>
  <si>
    <t>8,8</t>
  </si>
  <si>
    <t>1,37</t>
  </si>
  <si>
    <t>1,8</t>
  </si>
  <si>
    <t>2,45</t>
  </si>
  <si>
    <t>8,85</t>
  </si>
  <si>
    <t>12,55</t>
  </si>
  <si>
    <t>0,12</t>
  </si>
  <si>
    <t>6,18</t>
  </si>
  <si>
    <t>5,15</t>
  </si>
  <si>
    <t>12,99</t>
  </si>
  <si>
    <t>2,28</t>
  </si>
  <si>
    <t>19,13</t>
  </si>
  <si>
    <t>37,85</t>
  </si>
  <si>
    <t>4,01</t>
  </si>
  <si>
    <t>13,2</t>
  </si>
  <si>
    <t>141,63</t>
  </si>
  <si>
    <t>212,15</t>
  </si>
  <si>
    <t>182,25</t>
  </si>
  <si>
    <t>0,07</t>
  </si>
  <si>
    <t>10,5</t>
  </si>
  <si>
    <t>5,07</t>
  </si>
  <si>
    <t>1,49</t>
  </si>
  <si>
    <t>0,22</t>
  </si>
  <si>
    <t>2,25</t>
  </si>
  <si>
    <t>70,25</t>
  </si>
  <si>
    <t>50,32</t>
  </si>
  <si>
    <t>50,82</t>
  </si>
  <si>
    <t>24,03</t>
  </si>
  <si>
    <t>0,54</t>
  </si>
  <si>
    <t>1,2</t>
  </si>
  <si>
    <t>0,1</t>
  </si>
  <si>
    <t>2,10</t>
  </si>
  <si>
    <t>Котлета рыбная (минтай)</t>
  </si>
  <si>
    <t>Хлеб Ржаной</t>
  </si>
  <si>
    <t>Салат из квашенной капусты</t>
  </si>
  <si>
    <t>11,89</t>
  </si>
  <si>
    <t>Компот из свежых плодов</t>
  </si>
  <si>
    <t>8,63</t>
  </si>
  <si>
    <t>377</t>
  </si>
  <si>
    <t>0,26</t>
  </si>
  <si>
    <t>0,05</t>
  </si>
  <si>
    <t>15,22</t>
  </si>
  <si>
    <t>59</t>
  </si>
  <si>
    <t>2,9</t>
  </si>
  <si>
    <t>8,05</t>
  </si>
  <si>
    <t>9,78</t>
  </si>
  <si>
    <t>5,24</t>
  </si>
  <si>
    <t>1,75</t>
  </si>
  <si>
    <t>4,89</t>
  </si>
  <si>
    <t>8,49</t>
  </si>
  <si>
    <t>84,75</t>
  </si>
  <si>
    <t>0,06</t>
  </si>
  <si>
    <t>18,46</t>
  </si>
  <si>
    <t>43,33</t>
  </si>
  <si>
    <t>47,63</t>
  </si>
  <si>
    <t>22,25</t>
  </si>
  <si>
    <t>0,8</t>
  </si>
  <si>
    <t>0,6304</t>
  </si>
  <si>
    <t>0,2</t>
  </si>
  <si>
    <t>Суп гороховы</t>
  </si>
  <si>
    <t>18,19</t>
  </si>
  <si>
    <t>29,97</t>
  </si>
  <si>
    <t>79,05</t>
  </si>
  <si>
    <t>655,76</t>
  </si>
  <si>
    <t>0,754</t>
  </si>
  <si>
    <t>32,63</t>
  </si>
  <si>
    <t>5,27</t>
  </si>
  <si>
    <t>123,88</t>
  </si>
  <si>
    <t>465,94</t>
  </si>
  <si>
    <t>150,60</t>
  </si>
  <si>
    <t>8,64</t>
  </si>
  <si>
    <t>124,685</t>
  </si>
  <si>
    <t>884,19</t>
  </si>
  <si>
    <t>35,7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</si>
</sst>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\ _₽"/>
  </numFmts>
  <fonts count="8" x14ac:knownFonts="1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27273A"/>
      <name val="Calibri"/>
      <family val="2"/>
      <charset val="204"/>
      <scheme val="minor"/>
    </font>
    <font>
      <sz val="11"/>
      <color rgb="FF302B3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31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 tint="0.39994506668294322"/>
      </bottom>
      <diagonal/>
    </border>
    <border>
      <left style="thin">
        <color theme="6"/>
      </left>
      <right style="thin">
        <color theme="6"/>
      </right>
      <top style="medium">
        <color theme="6" tint="0.39994506668294322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 style="thin">
        <color theme="6" tint="0.39994506668294322"/>
      </right>
      <top/>
      <bottom/>
      <diagonal/>
    </border>
    <border>
      <left style="thin">
        <color theme="6" tint="0.39994506668294322"/>
      </left>
      <right style="thin">
        <color theme="6" tint="0.39994506668294322"/>
      </right>
      <top/>
      <bottom/>
      <diagonal/>
    </border>
    <border>
      <left style="thin">
        <color theme="6" tint="0.39994506668294322"/>
      </left>
      <right/>
      <top/>
      <bottom/>
      <diagonal/>
    </border>
    <border>
      <left style="thin">
        <color theme="6"/>
      </left>
      <right style="thin">
        <color theme="6" tint="0.39994506668294322"/>
      </right>
      <top style="thin">
        <color theme="6"/>
      </top>
      <bottom style="thin">
        <color theme="6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/>
      </top>
      <bottom style="thin">
        <color theme="6"/>
      </bottom>
      <diagonal/>
    </border>
    <border>
      <left style="thin">
        <color theme="6" tint="0.39994506668294322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 tint="0.39994506668294322"/>
      </right>
      <top style="thin">
        <color theme="6"/>
      </top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/>
      </top>
      <bottom/>
      <diagonal/>
    </border>
    <border>
      <left style="thin">
        <color theme="6" tint="0.39994506668294322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 tint="0.39994506668294322"/>
      </right>
      <top/>
      <bottom style="thin">
        <color theme="6"/>
      </bottom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/>
      </bottom>
      <diagonal/>
    </border>
    <border>
      <left style="thin">
        <color theme="6" tint="0.39994506668294322"/>
      </left>
      <right style="thin">
        <color theme="6"/>
      </right>
      <top/>
      <bottom style="thin">
        <color theme="6"/>
      </bottom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7">
    <xf numFmtId="0" fontId="0" fillId="0" borderId="0" xfId="0"/>
    <xf numFmtId="0" fontId="0" fillId="2" borderId="1" xfId="0" applyFont="1" applyFill="1" applyBorder="1"/>
    <xf numFmtId="0" fontId="0" fillId="0" borderId="0" xfId="0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0" fontId="0" fillId="4" borderId="0" xfId="0" applyFont="1" applyFill="1" applyBorder="1" applyAlignment="1">
      <alignment horizontal="right" wrapText="1"/>
    </xf>
    <xf numFmtId="0" fontId="0" fillId="4" borderId="0" xfId="0" applyFill="1"/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right" wrapText="1"/>
    </xf>
    <xf numFmtId="0" fontId="1" fillId="2" borderId="5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0" fontId="0" fillId="2" borderId="8" xfId="0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0" fontId="0" fillId="2" borderId="10" xfId="0" applyFont="1" applyFill="1" applyBorder="1"/>
    <xf numFmtId="0" fontId="0" fillId="0" borderId="10" xfId="0" applyFont="1" applyBorder="1" applyAlignment="1">
      <alignment horizontal="center" vertical="top"/>
    </xf>
    <xf numFmtId="0" fontId="0" fillId="2" borderId="11" xfId="0" applyFont="1" applyFill="1" applyBorder="1"/>
    <xf numFmtId="0" fontId="0" fillId="0" borderId="11" xfId="0" applyFont="1" applyBorder="1" applyAlignment="1">
      <alignment horizontal="center" vertical="top"/>
    </xf>
    <xf numFmtId="0" fontId="0" fillId="0" borderId="1" xfId="0" applyBorder="1"/>
    <xf numFmtId="0" fontId="0" fillId="2" borderId="12" xfId="0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15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6" xfId="0" applyFont="1" applyBorder="1" applyAlignment="1">
      <alignment horizontal="right"/>
    </xf>
    <xf numFmtId="0" fontId="0" fillId="0" borderId="17" xfId="0" applyFont="1" applyBorder="1" applyAlignment="1">
      <alignment horizontal="right"/>
    </xf>
    <xf numFmtId="0" fontId="0" fillId="0" borderId="18" xfId="0" applyFont="1" applyBorder="1" applyAlignment="1">
      <alignment horizontal="right"/>
    </xf>
    <xf numFmtId="0" fontId="2" fillId="4" borderId="16" xfId="0" applyFont="1" applyFill="1" applyBorder="1" applyAlignment="1">
      <alignment horizontal="right" wrapText="1"/>
    </xf>
    <xf numFmtId="0" fontId="2" fillId="4" borderId="17" xfId="0" applyFont="1" applyFill="1" applyBorder="1" applyAlignment="1">
      <alignment horizontal="right" wrapText="1"/>
    </xf>
    <xf numFmtId="0" fontId="2" fillId="4" borderId="18" xfId="0" applyFont="1" applyFill="1" applyBorder="1" applyAlignment="1">
      <alignment horizontal="right" wrapText="1"/>
    </xf>
    <xf numFmtId="0" fontId="0" fillId="4" borderId="16" xfId="0" applyFont="1" applyFill="1" applyBorder="1" applyAlignment="1">
      <alignment horizontal="right" wrapText="1"/>
    </xf>
    <xf numFmtId="0" fontId="0" fillId="2" borderId="19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0" borderId="19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0" fillId="0" borderId="2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1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5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0" fillId="4" borderId="0" xfId="0" applyFont="1" applyFill="1"/>
    <xf numFmtId="0" fontId="0" fillId="4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 wrapText="1"/>
    </xf>
    <xf numFmtId="0" fontId="0" fillId="4" borderId="0" xfId="0" applyFont="1" applyFill="1" applyAlignment="1">
      <alignment horizontal="left" wrapText="1"/>
    </xf>
    <xf numFmtId="0" fontId="0" fillId="4" borderId="0" xfId="0" applyFont="1" applyFill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0" borderId="0" xfId="0" applyFill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0" fontId="0" fillId="4" borderId="0" xfId="0" applyFill="1" applyAlignment="1"/>
    <xf numFmtId="0" fontId="0" fillId="0" borderId="0" xfId="0" applyFont="1" applyAlignment="1">
      <alignment horizontal="right" vertical="center"/>
    </xf>
    <xf numFmtId="0" fontId="2" fillId="3" borderId="7" xfId="0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right" vertical="center"/>
    </xf>
    <xf numFmtId="0" fontId="0" fillId="0" borderId="0" xfId="0" applyAlignment="1">
      <alignment horizontal="right"/>
    </xf>
    <xf numFmtId="0" fontId="0" fillId="3" borderId="7" xfId="0" applyFont="1" applyFill="1" applyBorder="1" applyAlignment="1">
      <alignment horizontal="right" vertical="center" wrapText="1"/>
    </xf>
    <xf numFmtId="49" fontId="0" fillId="0" borderId="0" xfId="0" applyNumberFormat="1"/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right" wrapText="1"/>
    </xf>
    <xf numFmtId="49" fontId="0" fillId="0" borderId="1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49" fontId="2" fillId="3" borderId="7" xfId="0" applyNumberFormat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0" fillId="3" borderId="28" xfId="0" applyFont="1" applyFill="1" applyBorder="1" applyAlignment="1">
      <alignment horizontal="right" vertical="center" wrapText="1"/>
    </xf>
    <xf numFmtId="0" fontId="0" fillId="2" borderId="6" xfId="0" applyFont="1" applyFill="1" applyBorder="1" applyAlignment="1">
      <alignment horizontal="right" wrapText="1"/>
    </xf>
    <xf numFmtId="0" fontId="0" fillId="2" borderId="6" xfId="0" applyFont="1" applyFill="1" applyBorder="1" applyAlignment="1">
      <alignment horizontal="right"/>
    </xf>
    <xf numFmtId="0" fontId="0" fillId="2" borderId="15" xfId="0" applyFont="1" applyFill="1" applyBorder="1" applyAlignment="1">
      <alignment horizontal="right"/>
    </xf>
    <xf numFmtId="49" fontId="0" fillId="2" borderId="6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4" borderId="1" xfId="1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49" fontId="0" fillId="4" borderId="19" xfId="0" applyNumberFormat="1" applyFont="1" applyFill="1" applyBorder="1" applyAlignment="1">
      <alignment horizontal="center" vertical="center" wrapText="1"/>
    </xf>
    <xf numFmtId="49" fontId="0" fillId="4" borderId="20" xfId="0" applyNumberFormat="1" applyFont="1" applyFill="1" applyBorder="1" applyAlignment="1">
      <alignment horizontal="center" vertical="center" wrapText="1"/>
    </xf>
    <xf numFmtId="49" fontId="0" fillId="4" borderId="2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/>
    <xf numFmtId="49" fontId="7" fillId="2" borderId="1" xfId="0" applyNumberFormat="1" applyFont="1" applyFill="1" applyBorder="1"/>
    <xf numFmtId="49" fontId="0" fillId="3" borderId="7" xfId="0" applyNumberFormat="1" applyFont="1" applyFill="1" applyBorder="1" applyAlignment="1">
      <alignment horizontal="center" vertical="center" wrapText="1"/>
    </xf>
    <xf numFmtId="49" fontId="0" fillId="4" borderId="5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/>
    <xf numFmtId="49" fontId="0" fillId="0" borderId="1" xfId="0" applyNumberFormat="1" applyFont="1" applyBorder="1" applyAlignment="1">
      <alignment horizontal="center" vertical="center"/>
    </xf>
    <xf numFmtId="49" fontId="0" fillId="0" borderId="19" xfId="0" applyNumberFormat="1" applyFont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25" xfId="0" applyNumberFormat="1" applyFont="1" applyFill="1" applyBorder="1" applyAlignment="1">
      <alignment horizontal="center" vertical="center" wrapText="1"/>
    </xf>
    <xf numFmtId="49" fontId="2" fillId="4" borderId="26" xfId="0" applyNumberFormat="1" applyFont="1" applyFill="1" applyBorder="1" applyAlignment="1">
      <alignment horizontal="center" vertical="center" wrapText="1"/>
    </xf>
    <xf numFmtId="49" fontId="2" fillId="4" borderId="27" xfId="0" applyNumberFormat="1" applyFont="1" applyFill="1" applyBorder="1" applyAlignment="1">
      <alignment horizontal="center" vertical="center" wrapText="1"/>
    </xf>
    <xf numFmtId="49" fontId="0" fillId="4" borderId="25" xfId="0" applyNumberFormat="1" applyFont="1" applyFill="1" applyBorder="1" applyAlignment="1">
      <alignment horizontal="center" vertical="center" wrapText="1"/>
    </xf>
    <xf numFmtId="164" fontId="0" fillId="2" borderId="6" xfId="0" applyNumberFormat="1" applyFont="1" applyFill="1" applyBorder="1" applyAlignment="1">
      <alignment wrapText="1"/>
    </xf>
    <xf numFmtId="164" fontId="0" fillId="2" borderId="6" xfId="0" applyNumberFormat="1" applyFont="1" applyFill="1" applyBorder="1"/>
    <xf numFmtId="164" fontId="0" fillId="2" borderId="25" xfId="0" applyNumberFormat="1" applyFont="1" applyFill="1" applyBorder="1"/>
    <xf numFmtId="164" fontId="0" fillId="2" borderId="26" xfId="0" applyNumberFormat="1" applyFont="1" applyFill="1" applyBorder="1"/>
    <xf numFmtId="164" fontId="0" fillId="2" borderId="27" xfId="0" applyNumberFormat="1" applyFont="1" applyFill="1" applyBorder="1"/>
    <xf numFmtId="2" fontId="0" fillId="2" borderId="6" xfId="0" applyNumberFormat="1" applyFont="1" applyFill="1" applyBorder="1"/>
    <xf numFmtId="0" fontId="2" fillId="4" borderId="0" xfId="0" applyFont="1" applyFill="1" applyBorder="1" applyAlignment="1">
      <alignment horizontal="center" vertical="center" wrapText="1"/>
    </xf>
    <xf numFmtId="0" fontId="0" fillId="0" borderId="29" xfId="0" applyBorder="1"/>
    <xf numFmtId="0" fontId="0" fillId="0" borderId="1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8">
    <dxf>
      <fill>
        <patternFill>
          <fgColor indexed="64"/>
          <bgColor theme="6" tint="0.59996337778862885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fgColor indexed="64"/>
          <bgColor theme="6" tint="0.59996337778862885"/>
        </patternFill>
      </fill>
    </dxf>
    <dxf>
      <border diagonalUp="0" diagonalDown="0">
        <left/>
        <right style="thin">
          <color theme="6" tint="0.39994506668294322"/>
        </right>
        <top/>
        <bottom/>
        <vertical/>
        <horizontal/>
      </border>
    </dxf>
    <dxf>
      <border diagonalUp="0" diagonalDown="0">
        <left style="thin">
          <color theme="6" tint="0.39994506668294322"/>
        </left>
        <right/>
        <top/>
        <bottom/>
        <vertical style="thin">
          <color theme="6" tint="0.39994506668294322"/>
        </vertical>
        <horizontal/>
      </border>
    </dxf>
    <dxf>
      <border diagonalUp="0" diagonalDown="0">
        <left style="thin">
          <color theme="6" tint="0.39994506668294322"/>
        </left>
        <right style="thin">
          <color theme="6" tint="0.39994506668294322"/>
        </right>
        <top/>
        <bottom/>
        <vertical style="thin">
          <color theme="6" tint="0.39994506668294322"/>
        </vertical>
        <horizontal/>
      </border>
    </dxf>
    <dxf>
      <border diagonalUp="0" diagonalDown="0">
        <left/>
        <right style="thin">
          <color theme="6" tint="0.39994506668294322"/>
        </right>
        <top/>
        <bottom/>
        <vertical style="thin">
          <color theme="6" tint="0.39994506668294322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O12" totalsRowShown="0">
  <autoFilter ref="A1:O12"/>
  <tableColumns count="15">
    <tableColumn id="1" name="Столбец1"/>
    <tableColumn id="2" name="Столбец2"/>
    <tableColumn id="3" name="Столбец3"/>
    <tableColumn id="4" name="Столбец4"/>
    <tableColumn id="5" name="Столбец5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  <tableColumn id="12" name="Столбец12" dataDxfId="7"/>
    <tableColumn id="13" name="Столбец13" dataDxfId="6"/>
    <tableColumn id="14" name="Столбец14" dataDxfId="5"/>
    <tableColumn id="15" name="Столбец15" dataDxfId="4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I20" totalsRowShown="0">
  <autoFilter ref="A1:I20"/>
  <tableColumns count="9">
    <tableColumn id="1" name="Столбец1"/>
    <tableColumn id="2" name="Столбец2" dataDxfId="3"/>
    <tableColumn id="3" name="Столбец3"/>
    <tableColumn id="4" name="Столбец4" dataDxfId="2"/>
    <tableColumn id="5" name="Столбец5"/>
    <tableColumn id="9" name="Столбец6" dataDxfId="1"/>
    <tableColumn id="8" name="Столбец7"/>
    <tableColumn id="7" name="Столбец8" dataDxfId="0"/>
    <tableColumn id="6" name="Столбец9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90" zoomScaleNormal="90" workbookViewId="0">
      <selection activeCell="Q21" sqref="Q21"/>
    </sheetView>
  </sheetViews>
  <sheetFormatPr defaultRowHeight="15" x14ac:dyDescent="0.25"/>
  <cols>
    <col min="1" max="1" width="11.140625" customWidth="1"/>
    <col min="2" max="2" width="14.140625" customWidth="1"/>
  </cols>
  <sheetData>
    <row r="1" spans="1:15" ht="24.75" customHeight="1" x14ac:dyDescent="0.25">
      <c r="A1" s="1"/>
      <c r="B1" s="1"/>
      <c r="C1" s="1"/>
      <c r="D1" s="1"/>
      <c r="E1" s="1"/>
      <c r="F1" s="1"/>
      <c r="G1" s="1"/>
      <c r="H1" s="5" t="s">
        <v>34</v>
      </c>
      <c r="I1" s="1"/>
      <c r="J1" s="1"/>
      <c r="K1" s="1"/>
      <c r="L1" s="1"/>
      <c r="M1" s="1"/>
      <c r="N1" s="1"/>
      <c r="O1" s="1"/>
    </row>
    <row r="2" spans="1:15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19" t="s">
        <v>20</v>
      </c>
      <c r="M2" s="19" t="s">
        <v>21</v>
      </c>
      <c r="N2" s="19" t="s">
        <v>29</v>
      </c>
      <c r="O2" s="19" t="s">
        <v>30</v>
      </c>
    </row>
    <row r="3" spans="1:15" ht="15.75" thickBot="1" x14ac:dyDescent="0.3">
      <c r="A3" s="30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4"/>
      <c r="M3" s="34"/>
      <c r="N3" s="34"/>
      <c r="O3" s="31"/>
    </row>
    <row r="4" spans="1:15" ht="30.75" thickBot="1" x14ac:dyDescent="0.3">
      <c r="A4" s="8">
        <v>45</v>
      </c>
      <c r="B4" s="10" t="s">
        <v>54</v>
      </c>
      <c r="C4" s="6">
        <v>60</v>
      </c>
      <c r="D4" s="6">
        <v>0.82</v>
      </c>
      <c r="E4" s="6">
        <v>3.71</v>
      </c>
      <c r="F4" s="6">
        <v>5.0599999999999996</v>
      </c>
      <c r="G4" s="6">
        <v>56.88</v>
      </c>
      <c r="H4" s="6">
        <v>0.04</v>
      </c>
      <c r="I4" s="6">
        <v>6.15</v>
      </c>
      <c r="J4" s="6">
        <v>0</v>
      </c>
      <c r="K4" s="6">
        <v>0</v>
      </c>
      <c r="L4" s="86">
        <v>13.92</v>
      </c>
      <c r="M4" s="87">
        <v>26.98</v>
      </c>
      <c r="N4" s="88">
        <v>12.45</v>
      </c>
      <c r="O4" s="86">
        <v>0.51</v>
      </c>
    </row>
    <row r="5" spans="1:15" ht="48" customHeight="1" thickBot="1" x14ac:dyDescent="0.3">
      <c r="A5" s="35">
        <v>111</v>
      </c>
      <c r="B5" s="36" t="s">
        <v>55</v>
      </c>
      <c r="C5" s="36">
        <v>250</v>
      </c>
      <c r="D5" s="35">
        <v>2.83</v>
      </c>
      <c r="E5" s="35">
        <v>4.5599999999999996</v>
      </c>
      <c r="F5" s="35">
        <v>20.73</v>
      </c>
      <c r="G5" s="35">
        <v>139</v>
      </c>
      <c r="H5" s="35">
        <v>0.12</v>
      </c>
      <c r="I5" s="35">
        <v>16.5</v>
      </c>
      <c r="J5" s="35">
        <v>0.02</v>
      </c>
      <c r="K5" s="35">
        <v>0.5</v>
      </c>
      <c r="L5" s="35">
        <v>19.72</v>
      </c>
      <c r="M5" s="35">
        <v>67.349999999999994</v>
      </c>
      <c r="N5" s="35">
        <v>12.922000000000001</v>
      </c>
      <c r="O5" s="35">
        <v>0.76790000000000003</v>
      </c>
    </row>
    <row r="6" spans="1:15" ht="30" x14ac:dyDescent="0.25">
      <c r="A6" s="81">
        <v>605</v>
      </c>
      <c r="B6" s="82" t="s">
        <v>80</v>
      </c>
      <c r="C6" s="84">
        <v>100</v>
      </c>
      <c r="D6" s="85">
        <v>8.3000000000000007</v>
      </c>
      <c r="E6" s="85">
        <v>9.1</v>
      </c>
      <c r="F6" s="85">
        <v>12.5</v>
      </c>
      <c r="G6" s="85">
        <v>167.9</v>
      </c>
      <c r="H6" s="84">
        <v>0.06</v>
      </c>
      <c r="I6" s="84">
        <v>1.99</v>
      </c>
      <c r="J6" s="84">
        <v>0</v>
      </c>
      <c r="K6" s="84">
        <v>0</v>
      </c>
      <c r="L6" s="84">
        <v>16.079999999999998</v>
      </c>
      <c r="M6" s="84">
        <v>0</v>
      </c>
      <c r="N6" s="84">
        <v>20.61</v>
      </c>
      <c r="O6" s="84">
        <v>1.29</v>
      </c>
    </row>
    <row r="7" spans="1:15" ht="30.75" thickBot="1" x14ac:dyDescent="0.3">
      <c r="A7" s="27">
        <v>377</v>
      </c>
      <c r="B7" s="28" t="s">
        <v>41</v>
      </c>
      <c r="C7" s="96">
        <v>200</v>
      </c>
      <c r="D7" s="91">
        <v>0.26</v>
      </c>
      <c r="E7" s="91">
        <v>0.05</v>
      </c>
      <c r="F7" s="91">
        <v>15.22</v>
      </c>
      <c r="G7" s="91">
        <v>59</v>
      </c>
      <c r="H7" s="91">
        <v>0</v>
      </c>
      <c r="I7" s="91">
        <v>2.9</v>
      </c>
      <c r="J7" s="91">
        <v>0</v>
      </c>
      <c r="K7" s="91">
        <v>0</v>
      </c>
      <c r="L7" s="92">
        <v>8.0500000000000007</v>
      </c>
      <c r="M7" s="93">
        <v>9.7799999999999994</v>
      </c>
      <c r="N7" s="94">
        <v>5.24</v>
      </c>
      <c r="O7" s="97">
        <v>0.9</v>
      </c>
    </row>
    <row r="8" spans="1:15" ht="24.75" customHeight="1" thickBot="1" x14ac:dyDescent="0.3">
      <c r="A8" s="35"/>
      <c r="B8" s="36" t="s">
        <v>37</v>
      </c>
      <c r="C8" s="36">
        <v>40</v>
      </c>
      <c r="D8" s="36">
        <v>2</v>
      </c>
      <c r="E8" s="36">
        <v>0.4</v>
      </c>
      <c r="F8" s="36">
        <v>17</v>
      </c>
      <c r="G8" s="36">
        <v>81.599999999999994</v>
      </c>
      <c r="H8" s="35">
        <v>0.13200000000000001</v>
      </c>
      <c r="I8" s="35">
        <v>0</v>
      </c>
      <c r="J8" s="35">
        <v>2.0000000000000001E-4</v>
      </c>
      <c r="K8" s="35">
        <v>1.6</v>
      </c>
      <c r="L8" s="35">
        <v>20.399999999999999</v>
      </c>
      <c r="M8" s="35">
        <v>111.6</v>
      </c>
      <c r="N8" s="35">
        <v>36</v>
      </c>
      <c r="O8" s="35">
        <v>2.36</v>
      </c>
    </row>
    <row r="9" spans="1:15" ht="30.75" thickBot="1" x14ac:dyDescent="0.3">
      <c r="A9" s="35"/>
      <c r="B9" s="36" t="s">
        <v>36</v>
      </c>
      <c r="C9" s="35">
        <v>40</v>
      </c>
      <c r="D9" s="36">
        <v>2.68</v>
      </c>
      <c r="E9" s="36">
        <v>0.28000000000000003</v>
      </c>
      <c r="F9" s="36">
        <v>20.12</v>
      </c>
      <c r="G9" s="36">
        <v>96</v>
      </c>
      <c r="H9" s="35">
        <v>0.13200000000000001</v>
      </c>
      <c r="I9" s="35">
        <v>0</v>
      </c>
      <c r="J9" s="35">
        <v>2.0000000000000001E-4</v>
      </c>
      <c r="K9" s="35">
        <v>1.6</v>
      </c>
      <c r="L9" s="35">
        <v>20.399999999999999</v>
      </c>
      <c r="M9" s="35">
        <v>111.6</v>
      </c>
      <c r="N9" s="35">
        <v>36</v>
      </c>
      <c r="O9" s="35">
        <v>2.36</v>
      </c>
    </row>
    <row r="10" spans="1:15" x14ac:dyDescent="0.25">
      <c r="A10" s="32"/>
      <c r="B10" s="33" t="s">
        <v>27</v>
      </c>
      <c r="C10" s="32">
        <v>690</v>
      </c>
      <c r="D10" s="32">
        <f t="shared" ref="D10:O10" si="0">SUM(D4:D9)</f>
        <v>16.89</v>
      </c>
      <c r="E10" s="32">
        <f t="shared" si="0"/>
        <v>18.099999999999998</v>
      </c>
      <c r="F10" s="32">
        <f t="shared" si="0"/>
        <v>90.63</v>
      </c>
      <c r="G10" s="32">
        <f t="shared" si="0"/>
        <v>600.38</v>
      </c>
      <c r="H10" s="32">
        <f t="shared" si="0"/>
        <v>0.48399999999999999</v>
      </c>
      <c r="I10" s="32">
        <f t="shared" si="0"/>
        <v>27.539999999999996</v>
      </c>
      <c r="J10" s="32">
        <f t="shared" si="0"/>
        <v>2.0399999999999998E-2</v>
      </c>
      <c r="K10" s="32">
        <f t="shared" si="0"/>
        <v>3.7</v>
      </c>
      <c r="L10" s="38">
        <f t="shared" si="0"/>
        <v>98.57</v>
      </c>
      <c r="M10" s="38">
        <f t="shared" si="0"/>
        <v>327.30999999999995</v>
      </c>
      <c r="N10" s="38">
        <f t="shared" si="0"/>
        <v>123.22200000000001</v>
      </c>
      <c r="O10" s="32">
        <f t="shared" si="0"/>
        <v>8.1878999999999991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zoomScale="90" zoomScaleNormal="90" workbookViewId="0">
      <selection activeCell="R30" sqref="R30"/>
    </sheetView>
  </sheetViews>
  <sheetFormatPr defaultRowHeight="15" x14ac:dyDescent="0.25"/>
  <cols>
    <col min="1" max="1" width="10.28515625" customWidth="1"/>
    <col min="2" max="2" width="15.85546875" customWidth="1"/>
  </cols>
  <sheetData>
    <row r="1" spans="1:15" ht="27.75" customHeight="1" x14ac:dyDescent="0.25">
      <c r="A1" s="1"/>
      <c r="B1" s="1"/>
      <c r="C1" s="1"/>
      <c r="D1" s="1"/>
      <c r="E1" s="1"/>
      <c r="F1" s="1"/>
      <c r="G1" s="1"/>
      <c r="H1" s="5" t="s">
        <v>48</v>
      </c>
      <c r="I1" s="1"/>
      <c r="J1" s="1"/>
      <c r="K1" s="1"/>
      <c r="L1" s="62"/>
      <c r="M1" s="63"/>
      <c r="N1" s="64"/>
      <c r="O1" s="62"/>
    </row>
    <row r="2" spans="1:15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65" t="s">
        <v>20</v>
      </c>
      <c r="M2" s="66" t="s">
        <v>21</v>
      </c>
      <c r="N2" s="67" t="s">
        <v>29</v>
      </c>
      <c r="O2" s="65" t="s">
        <v>30</v>
      </c>
    </row>
    <row r="3" spans="1:15" x14ac:dyDescent="0.25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44.25" customHeight="1" x14ac:dyDescent="0.25">
      <c r="A4" s="8">
        <v>70</v>
      </c>
      <c r="B4" s="10" t="s">
        <v>57</v>
      </c>
      <c r="C4" s="8">
        <v>60</v>
      </c>
      <c r="D4" s="6">
        <v>0.66</v>
      </c>
      <c r="E4" s="6">
        <v>0.12</v>
      </c>
      <c r="F4" s="6">
        <v>2.2799999999999998</v>
      </c>
      <c r="G4" s="6">
        <v>13.2</v>
      </c>
      <c r="H4" s="6">
        <v>0</v>
      </c>
      <c r="I4" s="6">
        <v>10.5</v>
      </c>
      <c r="J4" s="6">
        <v>0</v>
      </c>
      <c r="K4" s="6">
        <v>0</v>
      </c>
      <c r="L4" s="86">
        <v>8.4</v>
      </c>
      <c r="M4" s="87">
        <v>0</v>
      </c>
      <c r="N4" s="88">
        <v>12</v>
      </c>
      <c r="O4" s="86">
        <v>0.54</v>
      </c>
    </row>
    <row r="5" spans="1:15" ht="44.25" customHeight="1" x14ac:dyDescent="0.25">
      <c r="A5" s="8" t="s">
        <v>51</v>
      </c>
      <c r="B5" s="10" t="s">
        <v>77</v>
      </c>
      <c r="C5" s="8">
        <v>250</v>
      </c>
      <c r="D5" s="6">
        <v>2.1800000000000002</v>
      </c>
      <c r="E5" s="6">
        <v>6.68</v>
      </c>
      <c r="F5" s="6">
        <v>12.98</v>
      </c>
      <c r="G5" s="6">
        <v>120.33</v>
      </c>
      <c r="H5" s="6">
        <v>0.03</v>
      </c>
      <c r="I5" s="6">
        <v>0.08</v>
      </c>
      <c r="J5" s="6">
        <v>60</v>
      </c>
      <c r="K5" s="6">
        <v>0</v>
      </c>
      <c r="L5" s="174">
        <v>50.5</v>
      </c>
      <c r="M5" s="175">
        <v>60.75</v>
      </c>
      <c r="N5" s="176">
        <v>32.75</v>
      </c>
      <c r="O5" s="174">
        <v>1.4</v>
      </c>
    </row>
    <row r="6" spans="1:15" ht="27" customHeight="1" x14ac:dyDescent="0.25">
      <c r="A6" s="70">
        <v>312</v>
      </c>
      <c r="B6" s="71" t="s">
        <v>78</v>
      </c>
      <c r="C6" s="71">
        <v>150</v>
      </c>
      <c r="D6" s="84">
        <v>15.51</v>
      </c>
      <c r="E6" s="84">
        <v>7.68</v>
      </c>
      <c r="F6" s="84">
        <v>26.67</v>
      </c>
      <c r="G6" s="84">
        <v>101.82</v>
      </c>
      <c r="H6" s="84">
        <v>0.252</v>
      </c>
      <c r="I6" s="84">
        <v>3.14</v>
      </c>
      <c r="J6" s="84">
        <v>0.09</v>
      </c>
      <c r="K6" s="84">
        <v>0.96</v>
      </c>
      <c r="L6" s="84">
        <v>70.08</v>
      </c>
      <c r="M6" s="84">
        <v>202</v>
      </c>
      <c r="N6" s="84">
        <v>42.84</v>
      </c>
      <c r="O6" s="84">
        <v>0.74</v>
      </c>
    </row>
    <row r="7" spans="1:15" ht="30" customHeight="1" thickBot="1" x14ac:dyDescent="0.3">
      <c r="A7" s="70" t="s">
        <v>97</v>
      </c>
      <c r="B7" s="71" t="s">
        <v>79</v>
      </c>
      <c r="C7" s="70">
        <v>100</v>
      </c>
      <c r="D7" s="85">
        <v>14.1</v>
      </c>
      <c r="E7" s="85">
        <v>2.8</v>
      </c>
      <c r="F7" s="85">
        <v>8.6</v>
      </c>
      <c r="G7" s="85">
        <v>115.9</v>
      </c>
      <c r="H7" s="84">
        <v>0.08</v>
      </c>
      <c r="I7" s="84">
        <v>0.16</v>
      </c>
      <c r="J7" s="84">
        <v>22</v>
      </c>
      <c r="K7" s="84">
        <v>0</v>
      </c>
      <c r="L7" s="84">
        <v>36</v>
      </c>
      <c r="M7" s="84">
        <v>188</v>
      </c>
      <c r="N7" s="84">
        <v>41</v>
      </c>
      <c r="O7" s="84">
        <v>0.9</v>
      </c>
    </row>
    <row r="8" spans="1:15" ht="23.25" customHeight="1" thickBot="1" x14ac:dyDescent="0.3">
      <c r="A8" s="68">
        <v>377</v>
      </c>
      <c r="B8" s="85" t="s">
        <v>41</v>
      </c>
      <c r="C8" s="37">
        <v>200</v>
      </c>
      <c r="D8" s="36">
        <v>0.26</v>
      </c>
      <c r="E8" s="36">
        <v>0.05</v>
      </c>
      <c r="F8" s="36">
        <v>15.22</v>
      </c>
      <c r="G8" s="36">
        <v>59</v>
      </c>
      <c r="H8" s="36">
        <v>0</v>
      </c>
      <c r="I8" s="36">
        <v>2.9</v>
      </c>
      <c r="J8" s="36">
        <v>0</v>
      </c>
      <c r="K8" s="36">
        <v>0</v>
      </c>
      <c r="L8" s="36">
        <v>8.0500000000000007</v>
      </c>
      <c r="M8" s="36">
        <v>9.7799999999999994</v>
      </c>
      <c r="N8" s="36">
        <v>5.24</v>
      </c>
      <c r="O8" s="36">
        <v>0.9</v>
      </c>
    </row>
    <row r="9" spans="1:15" ht="21.75" customHeight="1" x14ac:dyDescent="0.25">
      <c r="A9" s="27"/>
      <c r="B9" s="72" t="s">
        <v>37</v>
      </c>
      <c r="C9" s="27">
        <v>40</v>
      </c>
      <c r="D9" s="72">
        <v>2</v>
      </c>
      <c r="E9" s="72">
        <v>0.4</v>
      </c>
      <c r="F9" s="72">
        <v>17</v>
      </c>
      <c r="G9" s="72">
        <v>81.599999999999994</v>
      </c>
      <c r="H9" s="91">
        <v>0.13200000000000001</v>
      </c>
      <c r="I9" s="91">
        <v>0</v>
      </c>
      <c r="J9" s="91">
        <v>2.0000000000000001E-4</v>
      </c>
      <c r="K9" s="91">
        <v>1.6</v>
      </c>
      <c r="L9" s="92">
        <v>20.399999999999999</v>
      </c>
      <c r="M9" s="93">
        <v>111.6</v>
      </c>
      <c r="N9" s="94">
        <v>36</v>
      </c>
      <c r="O9" s="92">
        <v>2.36</v>
      </c>
    </row>
    <row r="10" spans="1:15" ht="30.75" thickBot="1" x14ac:dyDescent="0.3">
      <c r="A10" s="27"/>
      <c r="B10" s="72" t="s">
        <v>56</v>
      </c>
      <c r="C10" s="27">
        <v>40</v>
      </c>
      <c r="D10" s="72">
        <v>2.68</v>
      </c>
      <c r="E10" s="72">
        <v>0.28000000000000003</v>
      </c>
      <c r="F10" s="72">
        <v>20.12</v>
      </c>
      <c r="G10" s="72">
        <v>96</v>
      </c>
      <c r="H10" s="91">
        <v>0.13200000000000001</v>
      </c>
      <c r="I10" s="91">
        <v>0</v>
      </c>
      <c r="J10" s="91">
        <v>2.0000000000000001E-4</v>
      </c>
      <c r="K10" s="91">
        <v>1.6</v>
      </c>
      <c r="L10" s="92">
        <v>20.399999999999999</v>
      </c>
      <c r="M10" s="93">
        <v>111.6</v>
      </c>
      <c r="N10" s="94">
        <v>36</v>
      </c>
      <c r="O10" s="92">
        <v>2.36</v>
      </c>
    </row>
    <row r="11" spans="1:15" ht="24.75" customHeight="1" thickBot="1" x14ac:dyDescent="0.3">
      <c r="A11" s="35">
        <v>338</v>
      </c>
      <c r="B11" s="36" t="s">
        <v>53</v>
      </c>
      <c r="C11" s="35">
        <v>200</v>
      </c>
      <c r="D11" s="35">
        <v>0.8</v>
      </c>
      <c r="E11" s="35">
        <v>0</v>
      </c>
      <c r="F11" s="35">
        <v>20.76</v>
      </c>
      <c r="G11" s="35">
        <v>90</v>
      </c>
      <c r="H11" s="35">
        <v>0.02</v>
      </c>
      <c r="I11" s="35">
        <v>27.7</v>
      </c>
      <c r="J11" s="35">
        <v>0</v>
      </c>
      <c r="K11" s="35">
        <v>0</v>
      </c>
      <c r="L11" s="35">
        <v>32.299999999999997</v>
      </c>
      <c r="M11" s="35">
        <v>20</v>
      </c>
      <c r="N11" s="35">
        <v>16</v>
      </c>
      <c r="O11" s="35">
        <v>4.62</v>
      </c>
    </row>
    <row r="12" spans="1:15" x14ac:dyDescent="0.25">
      <c r="A12" s="1"/>
      <c r="B12" s="3" t="s">
        <v>27</v>
      </c>
      <c r="C12" s="1">
        <f t="shared" ref="C12:O12" si="0">SUM(C4:C11)</f>
        <v>1040</v>
      </c>
      <c r="D12" s="1">
        <f t="shared" si="0"/>
        <v>38.19</v>
      </c>
      <c r="E12" s="1">
        <f t="shared" si="0"/>
        <v>18.010000000000002</v>
      </c>
      <c r="F12" s="1">
        <f t="shared" si="0"/>
        <v>123.63000000000001</v>
      </c>
      <c r="G12" s="1">
        <f t="shared" si="0"/>
        <v>677.85</v>
      </c>
      <c r="H12" s="1">
        <f t="shared" si="0"/>
        <v>0.64600000000000013</v>
      </c>
      <c r="I12" s="1">
        <f t="shared" si="0"/>
        <v>44.480000000000004</v>
      </c>
      <c r="J12" s="1">
        <f t="shared" si="0"/>
        <v>82.090400000000017</v>
      </c>
      <c r="K12" s="1">
        <f t="shared" si="0"/>
        <v>4.16</v>
      </c>
      <c r="L12" s="62">
        <f t="shared" si="0"/>
        <v>246.13</v>
      </c>
      <c r="M12" s="63">
        <f t="shared" si="0"/>
        <v>703.73</v>
      </c>
      <c r="N12" s="64">
        <f t="shared" si="0"/>
        <v>221.83</v>
      </c>
      <c r="O12" s="62">
        <f t="shared" si="0"/>
        <v>13.82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2" workbookViewId="0">
      <selection activeCell="I9" sqref="I9"/>
    </sheetView>
  </sheetViews>
  <sheetFormatPr defaultRowHeight="15" x14ac:dyDescent="0.25"/>
  <cols>
    <col min="1" max="1" width="19.42578125" customWidth="1"/>
    <col min="2" max="2" width="7.42578125" customWidth="1"/>
    <col min="3" max="3" width="19.42578125" customWidth="1"/>
    <col min="4" max="4" width="8.140625" customWidth="1"/>
    <col min="5" max="5" width="18.7109375" customWidth="1"/>
    <col min="6" max="6" width="7" customWidth="1"/>
    <col min="7" max="7" width="19.7109375" customWidth="1"/>
    <col min="8" max="8" width="7.42578125" customWidth="1"/>
    <col min="9" max="9" width="19.42578125" customWidth="1"/>
  </cols>
  <sheetData>
    <row r="1" spans="1:9" hidden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s="108" t="s">
        <v>34</v>
      </c>
      <c r="B2" s="108"/>
      <c r="C2" s="108" t="s">
        <v>35</v>
      </c>
      <c r="D2" s="108"/>
      <c r="E2" s="108" t="s">
        <v>49</v>
      </c>
      <c r="F2" s="108"/>
      <c r="G2" s="108" t="s">
        <v>42</v>
      </c>
      <c r="H2" s="108"/>
      <c r="I2" s="108" t="s">
        <v>43</v>
      </c>
    </row>
    <row r="3" spans="1:9" ht="30" customHeight="1" x14ac:dyDescent="0.25">
      <c r="A3" s="104" t="s">
        <v>54</v>
      </c>
      <c r="B3" s="109"/>
      <c r="C3" s="105" t="s">
        <v>57</v>
      </c>
      <c r="D3" s="109"/>
      <c r="E3" s="2" t="s">
        <v>62</v>
      </c>
      <c r="F3" s="109"/>
      <c r="G3" s="105" t="s">
        <v>173</v>
      </c>
      <c r="H3" s="109"/>
      <c r="I3" s="105" t="s">
        <v>57</v>
      </c>
    </row>
    <row r="4" spans="1:9" ht="45" customHeight="1" x14ac:dyDescent="0.25">
      <c r="A4" s="107" t="s">
        <v>55</v>
      </c>
      <c r="B4" s="109"/>
      <c r="C4" s="107" t="s">
        <v>58</v>
      </c>
      <c r="D4" s="109"/>
      <c r="E4" s="106" t="s">
        <v>63</v>
      </c>
      <c r="F4" s="109"/>
      <c r="G4" s="107" t="s">
        <v>198</v>
      </c>
      <c r="H4" s="109"/>
      <c r="I4" s="107" t="s">
        <v>66</v>
      </c>
    </row>
    <row r="5" spans="1:9" ht="30" x14ac:dyDescent="0.25">
      <c r="A5" s="107" t="s">
        <v>52</v>
      </c>
      <c r="B5" s="109"/>
      <c r="C5" s="107" t="s">
        <v>59</v>
      </c>
      <c r="D5" s="109"/>
      <c r="E5" s="107" t="s">
        <v>64</v>
      </c>
      <c r="F5" s="109"/>
      <c r="G5" s="106" t="s">
        <v>67</v>
      </c>
      <c r="H5" s="109"/>
      <c r="I5" s="106" t="s">
        <v>69</v>
      </c>
    </row>
    <row r="6" spans="1:9" ht="30" x14ac:dyDescent="0.25">
      <c r="A6" s="107" t="s">
        <v>41</v>
      </c>
      <c r="B6" s="109"/>
      <c r="C6" s="106" t="s">
        <v>60</v>
      </c>
      <c r="D6" s="109"/>
      <c r="E6" s="106" t="s">
        <v>65</v>
      </c>
      <c r="F6" s="109"/>
      <c r="G6" s="107" t="s">
        <v>61</v>
      </c>
      <c r="H6" s="109"/>
      <c r="I6" s="107" t="s">
        <v>41</v>
      </c>
    </row>
    <row r="7" spans="1:9" ht="30" x14ac:dyDescent="0.25">
      <c r="A7" s="106" t="s">
        <v>37</v>
      </c>
      <c r="B7" s="109"/>
      <c r="C7" s="107" t="s">
        <v>61</v>
      </c>
      <c r="D7" s="109"/>
      <c r="E7" s="107" t="s">
        <v>68</v>
      </c>
      <c r="F7" s="109"/>
      <c r="G7" s="106" t="s">
        <v>37</v>
      </c>
      <c r="H7" s="109"/>
      <c r="I7" s="105" t="s">
        <v>37</v>
      </c>
    </row>
    <row r="8" spans="1:9" x14ac:dyDescent="0.25">
      <c r="A8" s="107" t="s">
        <v>56</v>
      </c>
      <c r="B8" s="109"/>
      <c r="C8" s="106" t="s">
        <v>37</v>
      </c>
      <c r="D8" s="109"/>
      <c r="E8" s="106" t="s">
        <v>37</v>
      </c>
      <c r="F8" s="109"/>
      <c r="G8" s="106" t="s">
        <v>56</v>
      </c>
      <c r="H8" s="109"/>
      <c r="I8" s="106" t="s">
        <v>56</v>
      </c>
    </row>
    <row r="9" spans="1:9" x14ac:dyDescent="0.25">
      <c r="A9" s="104"/>
      <c r="B9" s="109"/>
      <c r="C9" s="104" t="s">
        <v>56</v>
      </c>
      <c r="D9" s="109"/>
      <c r="E9" s="106" t="s">
        <v>56</v>
      </c>
      <c r="F9" s="109"/>
      <c r="G9" s="104"/>
      <c r="H9" s="109"/>
    </row>
    <row r="10" spans="1:9" x14ac:dyDescent="0.25">
      <c r="A10" s="106"/>
      <c r="B10" s="109"/>
      <c r="C10" s="106"/>
      <c r="D10" s="109"/>
      <c r="E10" s="106"/>
      <c r="F10" s="109"/>
      <c r="G10" s="106"/>
      <c r="H10" s="109"/>
    </row>
    <row r="11" spans="1:9" x14ac:dyDescent="0.25">
      <c r="B11" s="110"/>
      <c r="D11" s="110"/>
      <c r="F11" s="110"/>
      <c r="G11" s="2"/>
      <c r="H11" s="110"/>
    </row>
    <row r="12" spans="1:9" x14ac:dyDescent="0.25">
      <c r="A12" s="108" t="s">
        <v>44</v>
      </c>
      <c r="B12" s="108"/>
      <c r="C12" s="108" t="s">
        <v>45</v>
      </c>
      <c r="D12" s="108"/>
      <c r="E12" s="108" t="s">
        <v>46</v>
      </c>
      <c r="F12" s="108"/>
      <c r="G12" s="108" t="s">
        <v>47</v>
      </c>
      <c r="H12" s="108"/>
      <c r="I12" s="108" t="s">
        <v>48</v>
      </c>
    </row>
    <row r="13" spans="1:9" ht="32.25" customHeight="1" x14ac:dyDescent="0.25">
      <c r="A13" s="113" t="s">
        <v>57</v>
      </c>
      <c r="B13" s="108"/>
      <c r="C13" s="113" t="s">
        <v>57</v>
      </c>
      <c r="D13" s="108"/>
      <c r="E13" s="112" t="s">
        <v>63</v>
      </c>
      <c r="F13" s="108"/>
      <c r="G13" s="113" t="s">
        <v>62</v>
      </c>
      <c r="H13" s="108"/>
      <c r="I13" s="2" t="s">
        <v>57</v>
      </c>
    </row>
    <row r="14" spans="1:9" ht="45" x14ac:dyDescent="0.25">
      <c r="A14" s="113" t="s">
        <v>70</v>
      </c>
      <c r="B14" s="108"/>
      <c r="C14" s="113" t="s">
        <v>72</v>
      </c>
      <c r="D14" s="108"/>
      <c r="E14" s="113" t="s">
        <v>74</v>
      </c>
      <c r="F14" s="108"/>
      <c r="G14" s="113" t="s">
        <v>75</v>
      </c>
      <c r="H14" s="108"/>
      <c r="I14" s="117" t="s">
        <v>77</v>
      </c>
    </row>
    <row r="15" spans="1:9" ht="30" x14ac:dyDescent="0.25">
      <c r="A15" s="113" t="s">
        <v>71</v>
      </c>
      <c r="B15" s="108"/>
      <c r="C15" s="113" t="s">
        <v>59</v>
      </c>
      <c r="D15" s="108"/>
      <c r="E15" s="113" t="s">
        <v>68</v>
      </c>
      <c r="F15" s="108"/>
      <c r="G15" s="113" t="s">
        <v>64</v>
      </c>
      <c r="H15" s="108"/>
      <c r="I15" s="118" t="s">
        <v>78</v>
      </c>
    </row>
    <row r="16" spans="1:9" ht="30" x14ac:dyDescent="0.25">
      <c r="A16" s="113" t="s">
        <v>40</v>
      </c>
      <c r="B16" s="108"/>
      <c r="C16" s="113" t="s">
        <v>73</v>
      </c>
      <c r="D16" s="108"/>
      <c r="E16" s="113" t="s">
        <v>37</v>
      </c>
      <c r="F16" s="108"/>
      <c r="G16" s="113" t="s">
        <v>76</v>
      </c>
      <c r="H16" s="108"/>
      <c r="I16" s="117" t="s">
        <v>171</v>
      </c>
    </row>
    <row r="17" spans="1:9" ht="30" x14ac:dyDescent="0.25">
      <c r="A17" s="113" t="s">
        <v>61</v>
      </c>
      <c r="B17" s="108"/>
      <c r="C17" s="113" t="s">
        <v>41</v>
      </c>
      <c r="D17" s="108"/>
      <c r="E17" s="113" t="s">
        <v>56</v>
      </c>
      <c r="F17" s="108"/>
      <c r="G17" s="113" t="s">
        <v>61</v>
      </c>
      <c r="H17" s="108"/>
      <c r="I17" t="s">
        <v>41</v>
      </c>
    </row>
    <row r="18" spans="1:9" x14ac:dyDescent="0.25">
      <c r="A18" s="113" t="s">
        <v>37</v>
      </c>
      <c r="B18" s="108"/>
      <c r="C18" s="112" t="s">
        <v>37</v>
      </c>
      <c r="D18" s="108"/>
      <c r="E18" s="113"/>
      <c r="F18" s="108"/>
      <c r="G18" s="112" t="s">
        <v>37</v>
      </c>
      <c r="H18" s="108"/>
      <c r="I18" s="113" t="s">
        <v>172</v>
      </c>
    </row>
    <row r="19" spans="1:9" x14ac:dyDescent="0.25">
      <c r="A19" s="113" t="s">
        <v>56</v>
      </c>
      <c r="B19" s="108"/>
      <c r="C19" s="112" t="s">
        <v>56</v>
      </c>
      <c r="D19" s="108"/>
      <c r="F19" s="108"/>
      <c r="G19" s="112" t="s">
        <v>56</v>
      </c>
      <c r="H19" s="108"/>
      <c r="I19" s="112" t="s">
        <v>56</v>
      </c>
    </row>
    <row r="20" spans="1:9" x14ac:dyDescent="0.25">
      <c r="A20" s="114"/>
      <c r="B20" s="110"/>
      <c r="C20" s="115"/>
      <c r="D20" s="110"/>
      <c r="E20" s="114"/>
      <c r="F20" s="110"/>
      <c r="G20" s="111"/>
      <c r="H20" s="110"/>
      <c r="I20" s="111" t="s">
        <v>53</v>
      </c>
    </row>
    <row r="26" spans="1:9" x14ac:dyDescent="0.25">
      <c r="I26" s="173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opLeftCell="A2" zoomScale="90" zoomScaleNormal="90" workbookViewId="0">
      <selection activeCell="H12" sqref="H12"/>
    </sheetView>
  </sheetViews>
  <sheetFormatPr defaultRowHeight="15" x14ac:dyDescent="0.25"/>
  <cols>
    <col min="1" max="1" width="11.5703125" customWidth="1"/>
    <col min="2" max="2" width="18.5703125" customWidth="1"/>
    <col min="3" max="3" width="10.28515625" customWidth="1"/>
    <col min="4" max="4" width="9.5703125" customWidth="1"/>
    <col min="5" max="5" width="9" customWidth="1"/>
    <col min="6" max="7" width="11.85546875" customWidth="1"/>
    <col min="8" max="8" width="10.28515625" customWidth="1"/>
    <col min="9" max="9" width="7.140625" customWidth="1"/>
    <col min="10" max="10" width="8.5703125" customWidth="1"/>
    <col min="11" max="11" width="8.7109375" customWidth="1"/>
    <col min="12" max="12" width="8.5703125" style="20" customWidth="1"/>
    <col min="13" max="13" width="8.28515625" style="21" customWidth="1"/>
    <col min="14" max="14" width="8.28515625" style="22" customWidth="1"/>
    <col min="15" max="15" width="8.140625" customWidth="1"/>
  </cols>
  <sheetData>
    <row r="1" spans="1:17" hidden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0" t="s">
        <v>11</v>
      </c>
      <c r="M1" s="21" t="s">
        <v>12</v>
      </c>
      <c r="N1" s="22" t="s">
        <v>13</v>
      </c>
      <c r="O1" t="s">
        <v>14</v>
      </c>
    </row>
    <row r="2" spans="1:17" ht="33" customHeight="1" x14ac:dyDescent="0.25">
      <c r="H2" s="4" t="s">
        <v>35</v>
      </c>
      <c r="L2" s="49"/>
      <c r="M2" s="50"/>
      <c r="N2" s="51"/>
      <c r="O2" s="49"/>
    </row>
    <row r="3" spans="1:17" ht="52.5" customHeight="1" x14ac:dyDescent="0.25">
      <c r="A3" s="11" t="s">
        <v>25</v>
      </c>
      <c r="B3" s="11" t="s">
        <v>15</v>
      </c>
      <c r="C3" s="11" t="s">
        <v>16</v>
      </c>
      <c r="D3" s="12" t="s">
        <v>17</v>
      </c>
      <c r="E3" s="12" t="s">
        <v>18</v>
      </c>
      <c r="F3" s="12" t="s">
        <v>19</v>
      </c>
      <c r="G3" s="11" t="s">
        <v>26</v>
      </c>
      <c r="H3" s="12" t="s">
        <v>28</v>
      </c>
      <c r="I3" s="12" t="s">
        <v>22</v>
      </c>
      <c r="J3" s="12" t="s">
        <v>23</v>
      </c>
      <c r="K3" s="12" t="s">
        <v>24</v>
      </c>
      <c r="L3" s="52" t="s">
        <v>20</v>
      </c>
      <c r="M3" s="53" t="s">
        <v>21</v>
      </c>
      <c r="N3" s="54" t="s">
        <v>29</v>
      </c>
      <c r="O3" s="52" t="s">
        <v>30</v>
      </c>
    </row>
    <row r="4" spans="1:17" x14ac:dyDescent="0.25">
      <c r="A4" s="13" t="s">
        <v>31</v>
      </c>
      <c r="L4" s="49"/>
      <c r="M4" s="50"/>
      <c r="N4" s="51"/>
      <c r="O4" s="49"/>
    </row>
    <row r="5" spans="1:17" ht="40.5" customHeight="1" x14ac:dyDescent="0.25">
      <c r="A5" s="7">
        <v>70</v>
      </c>
      <c r="B5" s="9" t="s">
        <v>57</v>
      </c>
      <c r="C5" s="127">
        <v>60</v>
      </c>
      <c r="D5" s="17">
        <v>0.66</v>
      </c>
      <c r="E5" s="17">
        <v>0.12</v>
      </c>
      <c r="F5" s="17">
        <v>2.2799999999999998</v>
      </c>
      <c r="G5" s="17">
        <v>13.2</v>
      </c>
      <c r="H5" s="121">
        <v>0</v>
      </c>
      <c r="I5" s="17">
        <v>10.5</v>
      </c>
      <c r="J5" s="17">
        <v>0</v>
      </c>
      <c r="K5" s="17">
        <v>0</v>
      </c>
      <c r="L5" s="55">
        <v>8.4</v>
      </c>
      <c r="M5" s="56">
        <v>0</v>
      </c>
      <c r="N5" s="57">
        <v>12</v>
      </c>
      <c r="O5" s="55">
        <v>0.54</v>
      </c>
    </row>
    <row r="6" spans="1:17" s="26" customFormat="1" ht="30.75" thickBot="1" x14ac:dyDescent="0.3">
      <c r="A6" s="120" t="s">
        <v>50</v>
      </c>
      <c r="B6" s="117" t="s">
        <v>81</v>
      </c>
      <c r="C6" s="126">
        <v>250</v>
      </c>
      <c r="D6" s="126">
        <v>2.2999999999999998</v>
      </c>
      <c r="E6" s="125">
        <v>5.6</v>
      </c>
      <c r="F6" s="125">
        <v>14.83</v>
      </c>
      <c r="G6" s="125">
        <v>118.6</v>
      </c>
      <c r="H6" s="126">
        <v>0.03</v>
      </c>
      <c r="I6" s="125">
        <v>5.5</v>
      </c>
      <c r="J6" s="125">
        <v>52.75</v>
      </c>
      <c r="K6" s="125">
        <v>0</v>
      </c>
      <c r="L6" s="125">
        <v>40.5</v>
      </c>
      <c r="M6" s="125">
        <v>52.5</v>
      </c>
      <c r="N6" s="125">
        <v>19.5</v>
      </c>
      <c r="O6" s="125">
        <v>0.95</v>
      </c>
    </row>
    <row r="7" spans="1:17" s="26" customFormat="1" ht="31.5" customHeight="1" thickBot="1" x14ac:dyDescent="0.3">
      <c r="A7" s="35">
        <v>171</v>
      </c>
      <c r="B7" s="36" t="s">
        <v>59</v>
      </c>
      <c r="C7" s="128">
        <v>150</v>
      </c>
      <c r="D7" s="122">
        <v>8.85</v>
      </c>
      <c r="E7" s="122">
        <v>5.15</v>
      </c>
      <c r="F7" s="122">
        <v>37.85</v>
      </c>
      <c r="G7" s="122">
        <v>212.15</v>
      </c>
      <c r="H7" s="122">
        <v>7.0000000000000007E-2</v>
      </c>
      <c r="I7" s="122">
        <v>0</v>
      </c>
      <c r="J7" s="122">
        <v>0.2</v>
      </c>
      <c r="K7" s="122">
        <v>0.22</v>
      </c>
      <c r="L7" s="122">
        <v>9.8000000000000007</v>
      </c>
      <c r="M7" s="122">
        <v>50.32</v>
      </c>
      <c r="N7" s="122">
        <v>50.82</v>
      </c>
      <c r="O7" s="122">
        <v>0.1</v>
      </c>
    </row>
    <row r="8" spans="1:17" s="26" customFormat="1" ht="30.75" customHeight="1" thickBot="1" x14ac:dyDescent="0.3">
      <c r="A8" s="35">
        <v>437</v>
      </c>
      <c r="B8" s="36" t="s">
        <v>82</v>
      </c>
      <c r="C8" s="122">
        <v>100</v>
      </c>
      <c r="D8" s="75">
        <v>27.4</v>
      </c>
      <c r="E8" s="75">
        <v>26.8</v>
      </c>
      <c r="F8" s="75">
        <v>5.6</v>
      </c>
      <c r="G8" s="75">
        <v>374</v>
      </c>
      <c r="H8" s="122" t="s">
        <v>83</v>
      </c>
      <c r="I8" s="75">
        <v>0.66</v>
      </c>
      <c r="J8" s="75">
        <v>0</v>
      </c>
      <c r="K8" s="75">
        <v>0.82</v>
      </c>
      <c r="L8" s="75">
        <v>15.2</v>
      </c>
      <c r="M8" s="75">
        <v>257.88</v>
      </c>
      <c r="N8" s="75">
        <v>35.020000000000003</v>
      </c>
      <c r="O8" s="75">
        <v>3.82</v>
      </c>
    </row>
    <row r="9" spans="1:17" s="26" customFormat="1" ht="33" customHeight="1" x14ac:dyDescent="0.25">
      <c r="A9" s="23">
        <v>342</v>
      </c>
      <c r="B9" s="24" t="s">
        <v>61</v>
      </c>
      <c r="C9" s="125">
        <v>200</v>
      </c>
      <c r="D9" s="29">
        <v>0.16</v>
      </c>
      <c r="E9" s="29">
        <v>0.16</v>
      </c>
      <c r="F9" s="29">
        <v>27.88</v>
      </c>
      <c r="G9" s="29">
        <v>114.6</v>
      </c>
      <c r="H9" s="123">
        <v>1.2E-2</v>
      </c>
      <c r="I9" s="29">
        <v>0.9</v>
      </c>
      <c r="J9" s="29">
        <v>0</v>
      </c>
      <c r="K9" s="29">
        <v>0</v>
      </c>
      <c r="L9" s="58">
        <v>14.18</v>
      </c>
      <c r="M9" s="59">
        <v>0</v>
      </c>
      <c r="N9" s="60">
        <v>5.14</v>
      </c>
      <c r="O9" s="61">
        <v>0.95</v>
      </c>
    </row>
    <row r="10" spans="1:17" s="26" customFormat="1" ht="22.5" customHeight="1" x14ac:dyDescent="0.25">
      <c r="A10" s="23"/>
      <c r="B10" s="24" t="s">
        <v>32</v>
      </c>
      <c r="C10" s="125">
        <v>40</v>
      </c>
      <c r="D10" s="25">
        <v>2</v>
      </c>
      <c r="E10" s="25">
        <v>0.4</v>
      </c>
      <c r="F10" s="25">
        <v>17</v>
      </c>
      <c r="G10" s="25">
        <v>81.599999999999994</v>
      </c>
      <c r="H10" s="123">
        <v>0.13200000000000001</v>
      </c>
      <c r="I10" s="29">
        <v>0</v>
      </c>
      <c r="J10" s="29">
        <v>2.0000000000000001E-4</v>
      </c>
      <c r="K10" s="29">
        <v>1.6</v>
      </c>
      <c r="L10" s="58">
        <v>20.399999999999999</v>
      </c>
      <c r="M10" s="59">
        <v>111.6</v>
      </c>
      <c r="N10" s="60">
        <v>36</v>
      </c>
      <c r="O10" s="58">
        <v>2.36</v>
      </c>
      <c r="Q10" s="125"/>
    </row>
    <row r="11" spans="1:17" s="26" customFormat="1" ht="22.5" customHeight="1" x14ac:dyDescent="0.25">
      <c r="A11" s="23"/>
      <c r="B11" s="24" t="s">
        <v>33</v>
      </c>
      <c r="C11" s="125">
        <v>40</v>
      </c>
      <c r="D11" s="25">
        <v>2.68</v>
      </c>
      <c r="E11" s="25">
        <v>0.28000000000000003</v>
      </c>
      <c r="F11" s="25">
        <v>20.12</v>
      </c>
      <c r="G11" s="25">
        <v>96</v>
      </c>
      <c r="H11" s="123">
        <v>0.13200000000000001</v>
      </c>
      <c r="I11" s="29">
        <v>0</v>
      </c>
      <c r="J11" s="29">
        <v>2.0000000000000001E-4</v>
      </c>
      <c r="K11" s="29">
        <v>1.6</v>
      </c>
      <c r="L11" s="58">
        <v>20.399999999999999</v>
      </c>
      <c r="M11" s="59">
        <v>111.6</v>
      </c>
      <c r="N11" s="60">
        <v>36</v>
      </c>
      <c r="O11" s="58">
        <v>2.36</v>
      </c>
    </row>
    <row r="12" spans="1:17" ht="23.25" customHeight="1" x14ac:dyDescent="0.25">
      <c r="B12" s="2" t="s">
        <v>27</v>
      </c>
      <c r="C12" s="127">
        <v>840</v>
      </c>
      <c r="D12" s="127">
        <f t="shared" ref="D12:O12" si="0">SUM(D5:D11)</f>
        <v>44.04999999999999</v>
      </c>
      <c r="E12" s="127">
        <f t="shared" si="0"/>
        <v>38.51</v>
      </c>
      <c r="F12" s="127">
        <f t="shared" si="0"/>
        <v>125.56</v>
      </c>
      <c r="G12" s="127">
        <f t="shared" si="0"/>
        <v>1010.1500000000001</v>
      </c>
      <c r="H12" s="127">
        <v>0.436</v>
      </c>
      <c r="I12" s="127">
        <f t="shared" si="0"/>
        <v>17.559999999999999</v>
      </c>
      <c r="J12" s="127">
        <f t="shared" si="0"/>
        <v>52.950400000000002</v>
      </c>
      <c r="K12" s="127">
        <f t="shared" si="0"/>
        <v>4.24</v>
      </c>
      <c r="L12" s="127">
        <f t="shared" si="0"/>
        <v>128.88000000000002</v>
      </c>
      <c r="M12" s="127">
        <f t="shared" si="0"/>
        <v>583.9</v>
      </c>
      <c r="N12" s="127">
        <f t="shared" si="0"/>
        <v>194.48000000000002</v>
      </c>
      <c r="O12" s="127">
        <f t="shared" si="0"/>
        <v>11.08</v>
      </c>
    </row>
    <row r="13" spans="1:17" x14ac:dyDescent="0.25">
      <c r="L13" s="95"/>
      <c r="M13" s="95"/>
      <c r="N13" s="95"/>
    </row>
    <row r="14" spans="1:17" x14ac:dyDescent="0.25">
      <c r="L14" s="95"/>
      <c r="M14" s="95"/>
      <c r="N14" s="95"/>
    </row>
    <row r="15" spans="1:17" x14ac:dyDescent="0.25">
      <c r="L15" s="95"/>
      <c r="M15" s="95"/>
      <c r="N15" s="95"/>
    </row>
    <row r="16" spans="1:17" x14ac:dyDescent="0.25">
      <c r="L16" s="95"/>
      <c r="M16" s="95"/>
      <c r="N16" s="95"/>
    </row>
    <row r="17" spans="12:14" x14ac:dyDescent="0.25">
      <c r="L17" s="95"/>
      <c r="M17" s="95"/>
      <c r="N17" s="95"/>
    </row>
    <row r="18" spans="12:14" x14ac:dyDescent="0.25">
      <c r="L18" s="95"/>
      <c r="M18" s="95"/>
      <c r="N18" s="95"/>
    </row>
    <row r="19" spans="12:14" x14ac:dyDescent="0.25">
      <c r="L19" s="95"/>
      <c r="M19" s="95"/>
      <c r="N19" s="95"/>
    </row>
    <row r="20" spans="12:14" x14ac:dyDescent="0.25">
      <c r="L20" s="95"/>
      <c r="M20" s="95"/>
      <c r="N20" s="95"/>
    </row>
    <row r="21" spans="12:14" x14ac:dyDescent="0.25">
      <c r="L21" s="95"/>
      <c r="M21" s="95"/>
      <c r="N21" s="95"/>
    </row>
    <row r="22" spans="12:14" x14ac:dyDescent="0.25">
      <c r="L22" s="95"/>
      <c r="M22" s="95"/>
      <c r="N22" s="95"/>
    </row>
    <row r="23" spans="12:14" x14ac:dyDescent="0.25">
      <c r="L23" s="95"/>
      <c r="M23" s="95"/>
      <c r="N23" s="95"/>
    </row>
    <row r="24" spans="12:14" x14ac:dyDescent="0.25">
      <c r="L24" s="95"/>
      <c r="M24" s="95"/>
      <c r="N24" s="95"/>
    </row>
    <row r="25" spans="12:14" x14ac:dyDescent="0.25">
      <c r="L25" s="95"/>
      <c r="M25" s="95"/>
      <c r="N25" s="95"/>
    </row>
    <row r="26" spans="12:14" x14ac:dyDescent="0.25">
      <c r="L26" s="95"/>
      <c r="M26" s="95"/>
      <c r="N26" s="95"/>
    </row>
    <row r="27" spans="12:14" x14ac:dyDescent="0.25">
      <c r="L27" s="95"/>
      <c r="M27" s="95"/>
      <c r="N27" s="95"/>
    </row>
    <row r="28" spans="12:14" x14ac:dyDescent="0.25">
      <c r="L28" s="95"/>
      <c r="M28" s="95"/>
      <c r="N28" s="95"/>
    </row>
    <row r="29" spans="12:14" x14ac:dyDescent="0.25">
      <c r="L29" s="95"/>
      <c r="M29" s="95"/>
      <c r="N29" s="95"/>
    </row>
    <row r="30" spans="12:14" x14ac:dyDescent="0.25">
      <c r="L30" s="95"/>
      <c r="M30" s="95"/>
      <c r="N30" s="95"/>
    </row>
    <row r="31" spans="12:14" x14ac:dyDescent="0.25">
      <c r="L31" s="95"/>
      <c r="M31" s="95"/>
      <c r="N31" s="95"/>
    </row>
    <row r="32" spans="12:14" x14ac:dyDescent="0.25">
      <c r="L32" s="95"/>
      <c r="M32" s="95"/>
      <c r="N32" s="95"/>
    </row>
    <row r="33" spans="12:14" x14ac:dyDescent="0.25">
      <c r="L33" s="95"/>
      <c r="M33" s="95"/>
      <c r="N33" s="95"/>
    </row>
    <row r="34" spans="12:14" x14ac:dyDescent="0.25">
      <c r="L34" s="95"/>
      <c r="M34" s="95"/>
      <c r="N34" s="95"/>
    </row>
    <row r="35" spans="12:14" x14ac:dyDescent="0.25">
      <c r="L35" s="95"/>
      <c r="M35" s="95"/>
      <c r="N35" s="95"/>
    </row>
    <row r="36" spans="12:14" x14ac:dyDescent="0.25">
      <c r="L36" s="95"/>
      <c r="M36" s="95"/>
      <c r="N36" s="95"/>
    </row>
    <row r="37" spans="12:14" x14ac:dyDescent="0.25">
      <c r="L37" s="95"/>
      <c r="M37" s="95"/>
      <c r="N37" s="95"/>
    </row>
    <row r="38" spans="12:14" x14ac:dyDescent="0.25">
      <c r="L38" s="95"/>
      <c r="M38" s="95"/>
      <c r="N38" s="95"/>
    </row>
    <row r="39" spans="12:14" x14ac:dyDescent="0.25">
      <c r="L39" s="95"/>
      <c r="M39" s="95"/>
      <c r="N39" s="95"/>
    </row>
    <row r="40" spans="12:14" x14ac:dyDescent="0.25">
      <c r="L40" s="95"/>
      <c r="M40" s="95"/>
      <c r="N40" s="95"/>
    </row>
    <row r="41" spans="12:14" x14ac:dyDescent="0.25">
      <c r="L41" s="95"/>
      <c r="M41" s="95"/>
      <c r="N41" s="95"/>
    </row>
    <row r="42" spans="12:14" x14ac:dyDescent="0.25">
      <c r="L42" s="95"/>
      <c r="M42" s="95"/>
      <c r="N42" s="95"/>
    </row>
    <row r="43" spans="12:14" x14ac:dyDescent="0.25">
      <c r="L43" s="95"/>
      <c r="M43" s="95"/>
      <c r="N43" s="95"/>
    </row>
    <row r="44" spans="12:14" x14ac:dyDescent="0.25">
      <c r="L44" s="95"/>
      <c r="M44" s="95"/>
      <c r="N44" s="95"/>
    </row>
    <row r="45" spans="12:14" x14ac:dyDescent="0.25">
      <c r="L45" s="95"/>
      <c r="M45" s="95"/>
      <c r="N45" s="95"/>
    </row>
    <row r="46" spans="12:14" x14ac:dyDescent="0.25">
      <c r="L46" s="95"/>
      <c r="M46" s="95"/>
      <c r="N46" s="95"/>
    </row>
    <row r="47" spans="12:14" x14ac:dyDescent="0.25">
      <c r="L47" s="95"/>
      <c r="M47" s="95"/>
      <c r="N47" s="95"/>
    </row>
    <row r="48" spans="12:14" x14ac:dyDescent="0.25">
      <c r="L48" s="95"/>
      <c r="M48" s="95"/>
      <c r="N48" s="95"/>
    </row>
    <row r="49" spans="12:14" x14ac:dyDescent="0.25">
      <c r="L49" s="95"/>
      <c r="M49" s="95"/>
      <c r="N49" s="95"/>
    </row>
    <row r="50" spans="12:14" x14ac:dyDescent="0.25">
      <c r="L50" s="95"/>
      <c r="M50" s="95"/>
      <c r="N50" s="95"/>
    </row>
    <row r="51" spans="12:14" x14ac:dyDescent="0.25">
      <c r="L51" s="95"/>
      <c r="M51" s="95"/>
      <c r="N51" s="95"/>
    </row>
    <row r="52" spans="12:14" x14ac:dyDescent="0.25">
      <c r="L52" s="95"/>
      <c r="M52" s="95"/>
      <c r="N52" s="95"/>
    </row>
    <row r="53" spans="12:14" x14ac:dyDescent="0.25">
      <c r="L53" s="95"/>
      <c r="M53" s="95"/>
      <c r="N53" s="95"/>
    </row>
    <row r="54" spans="12:14" x14ac:dyDescent="0.25">
      <c r="L54" s="95"/>
      <c r="M54" s="95"/>
      <c r="N54" s="95"/>
    </row>
    <row r="55" spans="12:14" x14ac:dyDescent="0.25">
      <c r="L55" s="95"/>
      <c r="M55" s="95"/>
      <c r="N55" s="95"/>
    </row>
    <row r="56" spans="12:14" x14ac:dyDescent="0.25">
      <c r="L56" s="95"/>
      <c r="M56" s="95"/>
      <c r="N56" s="95"/>
    </row>
    <row r="57" spans="12:14" x14ac:dyDescent="0.25">
      <c r="L57" s="95"/>
      <c r="M57" s="95"/>
      <c r="N57" s="95"/>
    </row>
    <row r="58" spans="12:14" x14ac:dyDescent="0.25">
      <c r="L58" s="95"/>
      <c r="M58" s="95"/>
      <c r="N58" s="95"/>
    </row>
    <row r="59" spans="12:14" x14ac:dyDescent="0.25">
      <c r="L59" s="95"/>
      <c r="M59" s="95"/>
      <c r="N59" s="95"/>
    </row>
    <row r="60" spans="12:14" x14ac:dyDescent="0.25">
      <c r="L60" s="95"/>
      <c r="M60" s="95"/>
      <c r="N60" s="95"/>
    </row>
    <row r="61" spans="12:14" x14ac:dyDescent="0.25">
      <c r="L61" s="95"/>
      <c r="M61" s="95"/>
      <c r="N61" s="95"/>
    </row>
    <row r="62" spans="12:14" x14ac:dyDescent="0.25">
      <c r="L62" s="95"/>
      <c r="M62" s="95"/>
      <c r="N62" s="95"/>
    </row>
    <row r="63" spans="12:14" x14ac:dyDescent="0.25">
      <c r="L63" s="95"/>
      <c r="M63" s="95"/>
      <c r="N63" s="95"/>
    </row>
    <row r="64" spans="12:14" x14ac:dyDescent="0.25">
      <c r="L64" s="95"/>
      <c r="M64" s="95"/>
      <c r="N64" s="95"/>
    </row>
    <row r="65" spans="12:14" x14ac:dyDescent="0.25">
      <c r="L65" s="95"/>
      <c r="M65" s="95"/>
      <c r="N65" s="95"/>
    </row>
    <row r="66" spans="12:14" x14ac:dyDescent="0.25">
      <c r="L66" s="95"/>
      <c r="M66" s="95"/>
      <c r="N66" s="95"/>
    </row>
    <row r="67" spans="12:14" x14ac:dyDescent="0.25">
      <c r="L67" s="95"/>
      <c r="M67" s="95"/>
      <c r="N67" s="95"/>
    </row>
    <row r="68" spans="12:14" x14ac:dyDescent="0.25">
      <c r="L68" s="95"/>
      <c r="M68" s="95"/>
      <c r="N68" s="95"/>
    </row>
    <row r="69" spans="12:14" x14ac:dyDescent="0.25">
      <c r="L69" s="95"/>
      <c r="M69" s="95"/>
      <c r="N69" s="95"/>
    </row>
    <row r="70" spans="12:14" x14ac:dyDescent="0.25">
      <c r="L70" s="95"/>
      <c r="M70" s="95"/>
      <c r="N70" s="95"/>
    </row>
    <row r="71" spans="12:14" x14ac:dyDescent="0.25">
      <c r="L71" s="95"/>
      <c r="M71" s="95"/>
      <c r="N71" s="95"/>
    </row>
    <row r="72" spans="12:14" x14ac:dyDescent="0.25">
      <c r="L72" s="95"/>
      <c r="M72" s="95"/>
      <c r="N72" s="95"/>
    </row>
    <row r="73" spans="12:14" x14ac:dyDescent="0.25">
      <c r="L73" s="95"/>
      <c r="M73" s="95"/>
      <c r="N73" s="95"/>
    </row>
    <row r="74" spans="12:14" x14ac:dyDescent="0.25">
      <c r="L74" s="95"/>
      <c r="M74" s="95"/>
      <c r="N74" s="95"/>
    </row>
    <row r="75" spans="12:14" x14ac:dyDescent="0.25">
      <c r="L75" s="95"/>
      <c r="M75" s="95"/>
      <c r="N75" s="95"/>
    </row>
  </sheetData>
  <pageMargins left="0.23622047244094491" right="0.23622047244094491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zoomScale="90" zoomScaleNormal="90" workbookViewId="0">
      <selection activeCell="O8" sqref="O8"/>
    </sheetView>
  </sheetViews>
  <sheetFormatPr defaultRowHeight="15" x14ac:dyDescent="0.25"/>
  <cols>
    <col min="1" max="1" width="11" customWidth="1"/>
    <col min="2" max="2" width="14.140625" customWidth="1"/>
    <col min="4" max="4" width="8.7109375" customWidth="1"/>
    <col min="5" max="5" width="8.28515625" customWidth="1"/>
    <col min="6" max="6" width="9.7109375" customWidth="1"/>
    <col min="7" max="7" width="11.140625" customWidth="1"/>
    <col min="12" max="13" width="9.140625" style="43"/>
  </cols>
  <sheetData>
    <row r="1" spans="1:15" ht="27" customHeight="1" x14ac:dyDescent="0.25">
      <c r="A1" s="1"/>
      <c r="B1" s="1"/>
      <c r="C1" s="1"/>
      <c r="D1" s="1"/>
      <c r="E1" s="1"/>
      <c r="F1" s="1"/>
      <c r="G1" s="1"/>
      <c r="H1" s="5" t="s">
        <v>38</v>
      </c>
      <c r="I1" s="1"/>
      <c r="J1" s="1"/>
      <c r="K1" s="39"/>
      <c r="L1" s="1"/>
      <c r="M1" s="1"/>
      <c r="N1" s="41"/>
      <c r="O1" s="1"/>
    </row>
    <row r="2" spans="1:15" ht="45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40" t="s">
        <v>24</v>
      </c>
      <c r="L2" s="19" t="s">
        <v>20</v>
      </c>
      <c r="M2" s="19" t="s">
        <v>21</v>
      </c>
      <c r="N2" s="42" t="s">
        <v>29</v>
      </c>
      <c r="O2" s="19" t="s">
        <v>30</v>
      </c>
    </row>
    <row r="3" spans="1:15" x14ac:dyDescent="0.25">
      <c r="A3" s="30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44"/>
      <c r="L3" s="31"/>
      <c r="M3" s="31"/>
      <c r="N3" s="45"/>
      <c r="O3" s="31"/>
    </row>
    <row r="4" spans="1:15" ht="45" x14ac:dyDescent="0.25">
      <c r="A4" s="89">
        <v>51</v>
      </c>
      <c r="B4" s="85" t="s">
        <v>62</v>
      </c>
      <c r="C4" s="85">
        <v>60</v>
      </c>
      <c r="D4" s="84">
        <v>0.85</v>
      </c>
      <c r="E4" s="84">
        <v>3.65</v>
      </c>
      <c r="F4" s="84">
        <v>8.36</v>
      </c>
      <c r="G4" s="84">
        <v>56.34</v>
      </c>
      <c r="H4" s="84">
        <v>0.05</v>
      </c>
      <c r="I4" s="84">
        <v>5.7</v>
      </c>
      <c r="J4" s="84">
        <v>0.01</v>
      </c>
      <c r="K4" s="84">
        <v>0.23</v>
      </c>
      <c r="L4" s="84">
        <v>21.09</v>
      </c>
      <c r="M4" s="84">
        <v>65.2</v>
      </c>
      <c r="N4" s="84">
        <v>18.600000000000001</v>
      </c>
      <c r="O4" s="84">
        <v>0.5</v>
      </c>
    </row>
    <row r="5" spans="1:15" ht="45.75" thickBot="1" x14ac:dyDescent="0.3">
      <c r="A5" s="27">
        <v>200</v>
      </c>
      <c r="B5" s="28" t="s">
        <v>63</v>
      </c>
      <c r="C5" s="27">
        <v>250</v>
      </c>
      <c r="D5" s="91">
        <v>2.34</v>
      </c>
      <c r="E5" s="91">
        <v>2.83</v>
      </c>
      <c r="F5" s="91">
        <v>16.64</v>
      </c>
      <c r="G5" s="91">
        <v>101.25</v>
      </c>
      <c r="H5" s="91">
        <v>0.14000000000000001</v>
      </c>
      <c r="I5" s="91">
        <v>12</v>
      </c>
      <c r="J5" s="91">
        <v>0</v>
      </c>
      <c r="K5" s="91">
        <v>0</v>
      </c>
      <c r="L5" s="92">
        <v>25.85</v>
      </c>
      <c r="M5" s="93">
        <v>76.8</v>
      </c>
      <c r="N5" s="94">
        <v>31.13</v>
      </c>
      <c r="O5" s="92">
        <v>1.18</v>
      </c>
    </row>
    <row r="6" spans="1:15" ht="45.75" thickBot="1" x14ac:dyDescent="0.3">
      <c r="A6" s="35">
        <v>309</v>
      </c>
      <c r="B6" s="36" t="s">
        <v>64</v>
      </c>
      <c r="C6" s="35">
        <v>150</v>
      </c>
      <c r="D6" s="35">
        <v>5.8550000000000004</v>
      </c>
      <c r="E6" s="35">
        <v>4.8140000000000001</v>
      </c>
      <c r="F6" s="35">
        <v>37.405000000000001</v>
      </c>
      <c r="G6" s="35">
        <v>216.54</v>
      </c>
      <c r="H6" s="35">
        <v>0.09</v>
      </c>
      <c r="I6" s="35">
        <v>0</v>
      </c>
      <c r="J6" s="35">
        <v>2.9000000000000001E-2</v>
      </c>
      <c r="K6" s="35">
        <v>1.163</v>
      </c>
      <c r="L6" s="35">
        <v>18.03</v>
      </c>
      <c r="M6" s="35">
        <v>97.06</v>
      </c>
      <c r="N6" s="35">
        <v>8.8000000000000007</v>
      </c>
      <c r="O6" s="35">
        <v>0.91600000000000004</v>
      </c>
    </row>
    <row r="7" spans="1:15" ht="28.5" customHeight="1" thickBot="1" x14ac:dyDescent="0.3">
      <c r="A7" s="48">
        <v>169</v>
      </c>
      <c r="B7" s="36" t="s">
        <v>65</v>
      </c>
      <c r="C7" s="48">
        <v>100</v>
      </c>
      <c r="D7" s="35">
        <v>9.85</v>
      </c>
      <c r="E7" s="35">
        <v>36.049999999999997</v>
      </c>
      <c r="F7" s="35">
        <v>12.25</v>
      </c>
      <c r="G7" s="35">
        <v>414.7</v>
      </c>
      <c r="H7" s="35">
        <v>0.44</v>
      </c>
      <c r="I7" s="35">
        <v>0.43</v>
      </c>
      <c r="J7" s="35">
        <v>0.04</v>
      </c>
      <c r="K7" s="35">
        <v>0</v>
      </c>
      <c r="L7" s="35">
        <v>18.45</v>
      </c>
      <c r="M7" s="35">
        <v>103.53</v>
      </c>
      <c r="N7" s="35">
        <v>22.04</v>
      </c>
      <c r="O7" s="36">
        <v>1.49</v>
      </c>
    </row>
    <row r="8" spans="1:15" ht="28.5" customHeight="1" thickBot="1" x14ac:dyDescent="0.3">
      <c r="A8" s="48">
        <v>376</v>
      </c>
      <c r="B8" s="36" t="s">
        <v>68</v>
      </c>
      <c r="C8" s="48">
        <v>200</v>
      </c>
      <c r="D8" s="35">
        <v>0.2</v>
      </c>
      <c r="E8" s="35">
        <v>0</v>
      </c>
      <c r="F8" s="35">
        <v>14</v>
      </c>
      <c r="G8" s="35">
        <v>28</v>
      </c>
      <c r="H8" s="35">
        <v>0</v>
      </c>
      <c r="I8" s="35">
        <v>0</v>
      </c>
      <c r="J8" s="35">
        <v>0</v>
      </c>
      <c r="K8" s="35">
        <v>0</v>
      </c>
      <c r="L8" s="35">
        <v>6</v>
      </c>
      <c r="M8" s="35">
        <v>0</v>
      </c>
      <c r="N8" s="35">
        <v>0</v>
      </c>
      <c r="O8" s="36">
        <v>0.4</v>
      </c>
    </row>
    <row r="9" spans="1:15" ht="15.75" thickBot="1" x14ac:dyDescent="0.3">
      <c r="A9" s="48"/>
      <c r="B9" s="36" t="s">
        <v>37</v>
      </c>
      <c r="C9" s="36">
        <v>40</v>
      </c>
      <c r="D9" s="36">
        <v>2</v>
      </c>
      <c r="E9" s="36">
        <v>0.4</v>
      </c>
      <c r="F9" s="36">
        <v>17</v>
      </c>
      <c r="G9" s="36">
        <v>81.599999999999994</v>
      </c>
      <c r="H9" s="35">
        <v>0.13200000000000001</v>
      </c>
      <c r="I9" s="35">
        <v>0</v>
      </c>
      <c r="J9" s="35">
        <v>2.0000000000000001E-4</v>
      </c>
      <c r="K9" s="35">
        <v>1.6</v>
      </c>
      <c r="L9" s="35">
        <v>20.399999999999999</v>
      </c>
      <c r="M9" s="35">
        <v>111.6</v>
      </c>
      <c r="N9" s="35">
        <v>36</v>
      </c>
      <c r="O9" s="35">
        <v>2.36</v>
      </c>
    </row>
    <row r="10" spans="1:15" ht="30.75" thickBot="1" x14ac:dyDescent="0.3">
      <c r="A10" s="35"/>
      <c r="B10" s="36" t="s">
        <v>36</v>
      </c>
      <c r="C10" s="35">
        <v>40</v>
      </c>
      <c r="D10" s="36">
        <v>2.68</v>
      </c>
      <c r="E10" s="36">
        <v>0.28000000000000003</v>
      </c>
      <c r="F10" s="36">
        <v>20.12</v>
      </c>
      <c r="G10" s="36">
        <v>96</v>
      </c>
      <c r="H10" s="35">
        <v>0.13200000000000001</v>
      </c>
      <c r="I10" s="35">
        <v>0</v>
      </c>
      <c r="J10" s="35">
        <v>2.0000000000000001E-4</v>
      </c>
      <c r="K10" s="35">
        <v>1.6</v>
      </c>
      <c r="L10" s="35">
        <v>20.399999999999999</v>
      </c>
      <c r="M10" s="35">
        <v>111.6</v>
      </c>
      <c r="N10" s="35">
        <v>36</v>
      </c>
      <c r="O10" s="35">
        <v>2.36</v>
      </c>
    </row>
    <row r="11" spans="1:15" x14ac:dyDescent="0.25">
      <c r="A11" s="119"/>
      <c r="B11" s="33" t="s">
        <v>27</v>
      </c>
      <c r="C11" s="32">
        <v>840</v>
      </c>
      <c r="D11" s="32">
        <v>23.774999999999999</v>
      </c>
      <c r="E11" s="32">
        <v>48.024000000000001</v>
      </c>
      <c r="F11" s="32">
        <v>125.77500000000001</v>
      </c>
      <c r="G11" s="32">
        <v>994.43</v>
      </c>
      <c r="H11" s="32">
        <v>0.98399999999999999</v>
      </c>
      <c r="I11" s="32">
        <v>18.13</v>
      </c>
      <c r="J11" s="32">
        <v>7.9399999999999998E-2</v>
      </c>
      <c r="K11" s="46">
        <v>4.593</v>
      </c>
      <c r="L11" s="32">
        <v>130.22</v>
      </c>
      <c r="M11" s="32">
        <v>565.79</v>
      </c>
      <c r="N11" s="47">
        <v>1525.57</v>
      </c>
      <c r="O11" s="32">
        <v>9.2059999999999995</v>
      </c>
    </row>
    <row r="12" spans="1:15" x14ac:dyDescent="0.25">
      <c r="A12" s="32"/>
      <c r="L12"/>
      <c r="M12"/>
    </row>
    <row r="13" spans="1:15" x14ac:dyDescent="0.25">
      <c r="L13"/>
      <c r="M13"/>
    </row>
    <row r="14" spans="1:15" x14ac:dyDescent="0.25">
      <c r="L14"/>
      <c r="M14"/>
    </row>
    <row r="15" spans="1:15" x14ac:dyDescent="0.25">
      <c r="L15"/>
      <c r="M15"/>
    </row>
    <row r="16" spans="1:15" x14ac:dyDescent="0.25">
      <c r="L16"/>
      <c r="M16"/>
    </row>
    <row r="17" spans="12:22" x14ac:dyDescent="0.25">
      <c r="L17"/>
      <c r="M17"/>
      <c r="V17" s="2"/>
    </row>
    <row r="18" spans="12:22" x14ac:dyDescent="0.25">
      <c r="L18"/>
      <c r="M18"/>
    </row>
    <row r="19" spans="12:22" x14ac:dyDescent="0.25">
      <c r="L19"/>
      <c r="M19"/>
    </row>
    <row r="20" spans="12:22" x14ac:dyDescent="0.25">
      <c r="L20"/>
      <c r="M20"/>
    </row>
    <row r="21" spans="12:22" x14ac:dyDescent="0.25">
      <c r="L21"/>
      <c r="M21"/>
    </row>
    <row r="22" spans="12:22" x14ac:dyDescent="0.25">
      <c r="L22"/>
      <c r="M22"/>
    </row>
    <row r="23" spans="12:22" x14ac:dyDescent="0.25">
      <c r="L23"/>
      <c r="M23"/>
    </row>
    <row r="24" spans="12:22" x14ac:dyDescent="0.25">
      <c r="L24"/>
      <c r="M24"/>
    </row>
    <row r="25" spans="12:22" x14ac:dyDescent="0.25">
      <c r="L25"/>
      <c r="M25"/>
    </row>
    <row r="26" spans="12:22" x14ac:dyDescent="0.25">
      <c r="L26"/>
      <c r="M26"/>
    </row>
    <row r="27" spans="12:22" x14ac:dyDescent="0.25">
      <c r="L27"/>
      <c r="M27"/>
    </row>
    <row r="28" spans="12:22" x14ac:dyDescent="0.25">
      <c r="L28"/>
      <c r="M28"/>
    </row>
    <row r="29" spans="12:22" x14ac:dyDescent="0.25">
      <c r="L29"/>
      <c r="M29"/>
    </row>
    <row r="30" spans="12:22" x14ac:dyDescent="0.25">
      <c r="L30"/>
      <c r="M30"/>
    </row>
    <row r="31" spans="12:22" x14ac:dyDescent="0.25">
      <c r="L31"/>
      <c r="M31"/>
    </row>
    <row r="32" spans="12:22" x14ac:dyDescent="0.25">
      <c r="L32"/>
      <c r="M32"/>
    </row>
    <row r="33" spans="12:13" x14ac:dyDescent="0.25">
      <c r="L33"/>
      <c r="M33"/>
    </row>
    <row r="34" spans="12:13" x14ac:dyDescent="0.25">
      <c r="L34"/>
      <c r="M34"/>
    </row>
    <row r="35" spans="12:13" x14ac:dyDescent="0.25">
      <c r="L35"/>
      <c r="M35"/>
    </row>
    <row r="36" spans="12:13" x14ac:dyDescent="0.25">
      <c r="L36"/>
      <c r="M36"/>
    </row>
    <row r="37" spans="12:13" x14ac:dyDescent="0.25">
      <c r="L37"/>
      <c r="M37"/>
    </row>
    <row r="38" spans="12:13" x14ac:dyDescent="0.25">
      <c r="L38"/>
      <c r="M38"/>
    </row>
    <row r="39" spans="12:13" x14ac:dyDescent="0.25">
      <c r="L39"/>
      <c r="M39"/>
    </row>
    <row r="40" spans="12:13" x14ac:dyDescent="0.25">
      <c r="L40"/>
      <c r="M40"/>
    </row>
    <row r="41" spans="12:13" x14ac:dyDescent="0.25">
      <c r="L41"/>
      <c r="M41"/>
    </row>
    <row r="42" spans="12:13" x14ac:dyDescent="0.25">
      <c r="L42"/>
      <c r="M42"/>
    </row>
    <row r="43" spans="12:13" x14ac:dyDescent="0.25">
      <c r="L43"/>
      <c r="M43"/>
    </row>
    <row r="44" spans="12:13" x14ac:dyDescent="0.25">
      <c r="L44"/>
      <c r="M44"/>
    </row>
    <row r="45" spans="12:13" x14ac:dyDescent="0.25">
      <c r="L45"/>
      <c r="M45"/>
    </row>
    <row r="46" spans="12:13" x14ac:dyDescent="0.25">
      <c r="L46"/>
      <c r="M46"/>
    </row>
    <row r="47" spans="12:13" x14ac:dyDescent="0.25">
      <c r="L47"/>
      <c r="M47"/>
    </row>
    <row r="48" spans="12:13" x14ac:dyDescent="0.25">
      <c r="L48"/>
      <c r="M48"/>
    </row>
    <row r="49" spans="12:13" x14ac:dyDescent="0.25">
      <c r="L49"/>
      <c r="M49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zoomScale="90" zoomScaleNormal="90" workbookViewId="0">
      <selection activeCell="U6" sqref="U6"/>
    </sheetView>
  </sheetViews>
  <sheetFormatPr defaultRowHeight="15" x14ac:dyDescent="0.25"/>
  <cols>
    <col min="1" max="1" width="11" customWidth="1"/>
    <col min="2" max="2" width="15" customWidth="1"/>
    <col min="15" max="15" width="11.42578125" bestFit="1" customWidth="1"/>
  </cols>
  <sheetData>
    <row r="1" spans="1:17" ht="31.5" customHeight="1" x14ac:dyDescent="0.25">
      <c r="A1" s="1"/>
      <c r="B1" s="1"/>
      <c r="C1" s="1"/>
      <c r="D1" s="1"/>
      <c r="E1" s="1"/>
      <c r="F1" s="1"/>
      <c r="G1" s="1"/>
      <c r="H1" s="5" t="s">
        <v>42</v>
      </c>
      <c r="I1" s="1"/>
      <c r="J1" s="1"/>
      <c r="K1" s="1"/>
      <c r="L1" s="1"/>
      <c r="M1" s="1"/>
      <c r="N1" s="41"/>
      <c r="O1" s="1"/>
    </row>
    <row r="2" spans="1:17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19" t="s">
        <v>20</v>
      </c>
      <c r="M2" s="19" t="s">
        <v>21</v>
      </c>
      <c r="N2" s="42" t="s">
        <v>29</v>
      </c>
      <c r="O2" s="19" t="s">
        <v>30</v>
      </c>
      <c r="Q2" s="129"/>
    </row>
    <row r="3" spans="1:17" x14ac:dyDescent="0.25">
      <c r="A3" s="30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5"/>
      <c r="O3" s="31"/>
    </row>
    <row r="4" spans="1:17" ht="45.75" thickBot="1" x14ac:dyDescent="0.3">
      <c r="A4" s="8">
        <v>47</v>
      </c>
      <c r="B4" s="132" t="s">
        <v>173</v>
      </c>
      <c r="C4" s="124">
        <v>60</v>
      </c>
      <c r="D4" s="124">
        <v>1.02</v>
      </c>
      <c r="E4" s="124">
        <v>3</v>
      </c>
      <c r="F4" s="124">
        <v>5.07</v>
      </c>
      <c r="G4" s="124">
        <v>51.42</v>
      </c>
      <c r="H4" s="124">
        <v>0</v>
      </c>
      <c r="I4" s="133" t="s">
        <v>174</v>
      </c>
      <c r="J4" s="124">
        <v>0</v>
      </c>
      <c r="K4" s="124">
        <v>0</v>
      </c>
      <c r="L4" s="134">
        <v>31.35</v>
      </c>
      <c r="M4" s="135">
        <v>0</v>
      </c>
      <c r="N4" s="136">
        <v>9.61</v>
      </c>
      <c r="O4" s="134">
        <v>0.4</v>
      </c>
    </row>
    <row r="5" spans="1:17" ht="49.5" customHeight="1" thickBot="1" x14ac:dyDescent="0.3">
      <c r="A5" s="35">
        <v>119</v>
      </c>
      <c r="B5" s="128" t="s">
        <v>39</v>
      </c>
      <c r="C5" s="128">
        <v>250</v>
      </c>
      <c r="D5" s="122">
        <v>2.73</v>
      </c>
      <c r="E5" s="122">
        <v>3.89</v>
      </c>
      <c r="F5" s="122">
        <v>13.61</v>
      </c>
      <c r="G5" s="122">
        <v>98.79</v>
      </c>
      <c r="H5" s="122">
        <v>0.15</v>
      </c>
      <c r="I5" s="122">
        <v>11.12</v>
      </c>
      <c r="J5" s="122">
        <v>0.25</v>
      </c>
      <c r="K5" s="122">
        <v>0.8</v>
      </c>
      <c r="L5" s="122">
        <v>22.83</v>
      </c>
      <c r="M5" s="122">
        <v>69.89</v>
      </c>
      <c r="N5" s="122">
        <v>19.09</v>
      </c>
      <c r="O5" s="122">
        <v>1.1299999999999999</v>
      </c>
    </row>
    <row r="6" spans="1:17" ht="31.5" customHeight="1" thickBot="1" x14ac:dyDescent="0.3">
      <c r="A6" s="35">
        <v>186</v>
      </c>
      <c r="B6" s="128" t="s">
        <v>67</v>
      </c>
      <c r="C6" s="122">
        <v>250</v>
      </c>
      <c r="D6" s="122">
        <v>3.01</v>
      </c>
      <c r="E6" s="122">
        <v>7.1</v>
      </c>
      <c r="F6" s="122">
        <v>22.3</v>
      </c>
      <c r="G6" s="122">
        <v>168.3</v>
      </c>
      <c r="H6" s="122">
        <v>0.15</v>
      </c>
      <c r="I6" s="122">
        <v>25.28</v>
      </c>
      <c r="J6" s="122">
        <v>0.03</v>
      </c>
      <c r="K6" s="122">
        <v>0</v>
      </c>
      <c r="L6" s="137">
        <v>40.950000000000003</v>
      </c>
      <c r="M6" s="122">
        <v>87.92</v>
      </c>
      <c r="N6" s="122">
        <v>37.950000000000003</v>
      </c>
      <c r="O6" s="122">
        <v>1.43</v>
      </c>
    </row>
    <row r="7" spans="1:17" ht="45.75" thickBot="1" x14ac:dyDescent="0.3">
      <c r="A7" s="68">
        <v>342</v>
      </c>
      <c r="B7" s="138" t="s">
        <v>175</v>
      </c>
      <c r="C7" s="139">
        <v>200</v>
      </c>
      <c r="D7" s="128">
        <v>0.16</v>
      </c>
      <c r="E7" s="128">
        <v>0.16</v>
      </c>
      <c r="F7" s="128">
        <v>27.88</v>
      </c>
      <c r="G7" s="128">
        <v>114.6</v>
      </c>
      <c r="H7" s="128">
        <v>1.2E-2</v>
      </c>
      <c r="I7" s="128">
        <v>0.9</v>
      </c>
      <c r="J7" s="128">
        <v>0</v>
      </c>
      <c r="K7" s="128">
        <v>0</v>
      </c>
      <c r="L7" s="128">
        <v>14.18</v>
      </c>
      <c r="M7" s="128">
        <v>0</v>
      </c>
      <c r="N7" s="128">
        <v>5.14</v>
      </c>
      <c r="O7" s="128">
        <v>0.95</v>
      </c>
    </row>
    <row r="8" spans="1:17" ht="22.5" customHeight="1" thickBot="1" x14ac:dyDescent="0.3">
      <c r="A8" s="35"/>
      <c r="B8" s="128" t="s">
        <v>37</v>
      </c>
      <c r="C8" s="128">
        <v>40</v>
      </c>
      <c r="D8" s="128">
        <v>2</v>
      </c>
      <c r="E8" s="128">
        <v>0.4</v>
      </c>
      <c r="F8" s="128">
        <v>17</v>
      </c>
      <c r="G8" s="128">
        <v>81.599999999999994</v>
      </c>
      <c r="H8" s="122">
        <v>0.13200000000000001</v>
      </c>
      <c r="I8" s="122">
        <v>0</v>
      </c>
      <c r="J8" s="122">
        <v>2.0000000000000001E-4</v>
      </c>
      <c r="K8" s="122">
        <v>1.6</v>
      </c>
      <c r="L8" s="122">
        <v>20.399999999999999</v>
      </c>
      <c r="M8" s="122">
        <v>111.6</v>
      </c>
      <c r="N8" s="122">
        <v>36</v>
      </c>
      <c r="O8" s="122">
        <v>2.36</v>
      </c>
    </row>
    <row r="9" spans="1:17" ht="30" x14ac:dyDescent="0.25">
      <c r="A9" s="83"/>
      <c r="B9" s="140" t="s">
        <v>36</v>
      </c>
      <c r="C9" s="131">
        <v>40</v>
      </c>
      <c r="D9" s="140">
        <v>2.68</v>
      </c>
      <c r="E9" s="140">
        <v>0.28000000000000003</v>
      </c>
      <c r="F9" s="140">
        <v>20.12</v>
      </c>
      <c r="G9" s="140">
        <v>96</v>
      </c>
      <c r="H9" s="131">
        <v>0.13200000000000001</v>
      </c>
      <c r="I9" s="131">
        <v>0</v>
      </c>
      <c r="J9" s="131">
        <v>2.0000000000000001E-4</v>
      </c>
      <c r="K9" s="131">
        <v>1.6</v>
      </c>
      <c r="L9" s="131">
        <v>20.399999999999999</v>
      </c>
      <c r="M9" s="131">
        <v>111.6</v>
      </c>
      <c r="N9" s="131">
        <v>36</v>
      </c>
      <c r="O9" s="131">
        <v>2.36</v>
      </c>
      <c r="P9" s="129"/>
      <c r="Q9" s="129"/>
    </row>
    <row r="10" spans="1:17" x14ac:dyDescent="0.25">
      <c r="A10" s="32"/>
      <c r="B10" s="141" t="s">
        <v>27</v>
      </c>
      <c r="C10" s="142">
        <f t="shared" ref="C10:H10" si="0">SUM(C4:C9)</f>
        <v>840</v>
      </c>
      <c r="D10" s="142">
        <f t="shared" si="0"/>
        <v>11.6</v>
      </c>
      <c r="E10" s="142">
        <f t="shared" si="0"/>
        <v>14.83</v>
      </c>
      <c r="F10" s="142">
        <f t="shared" si="0"/>
        <v>105.98</v>
      </c>
      <c r="G10" s="142">
        <f t="shared" si="0"/>
        <v>610.71</v>
      </c>
      <c r="H10" s="142">
        <f t="shared" si="0"/>
        <v>0.57600000000000007</v>
      </c>
      <c r="I10" s="142">
        <v>49.19</v>
      </c>
      <c r="J10" s="142">
        <f>SUM(J4:J9)</f>
        <v>0.28039999999999998</v>
      </c>
      <c r="K10" s="142">
        <f>SUM(K4:K9)</f>
        <v>4</v>
      </c>
      <c r="L10" s="142">
        <f>SUM(L4:L9)</f>
        <v>150.11000000000001</v>
      </c>
      <c r="M10" s="142">
        <f>SUM(M4:M9)</f>
        <v>381.01</v>
      </c>
      <c r="N10" s="143">
        <f>SUM(N4:N9)</f>
        <v>143.79000000000002</v>
      </c>
      <c r="O10" s="144" t="s">
        <v>176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zoomScale="90" zoomScaleNormal="90" workbookViewId="0">
      <selection activeCell="O13" sqref="O13"/>
    </sheetView>
  </sheetViews>
  <sheetFormatPr defaultRowHeight="15" x14ac:dyDescent="0.25"/>
  <cols>
    <col min="1" max="1" width="10.7109375" customWidth="1"/>
    <col min="2" max="2" width="15.140625" customWidth="1"/>
  </cols>
  <sheetData>
    <row r="1" spans="1:16" ht="31.5" customHeight="1" x14ac:dyDescent="0.25">
      <c r="A1" s="1"/>
      <c r="B1" s="1"/>
      <c r="C1" s="1"/>
      <c r="D1" s="1"/>
      <c r="E1" s="1"/>
      <c r="F1" s="1"/>
      <c r="G1" s="1"/>
      <c r="H1" s="5" t="s">
        <v>43</v>
      </c>
      <c r="I1" s="1"/>
      <c r="J1" s="1"/>
      <c r="K1" s="1"/>
      <c r="L1" s="1"/>
      <c r="M1" s="1"/>
      <c r="N1" s="1"/>
      <c r="O1" s="1"/>
    </row>
    <row r="2" spans="1:16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19" t="s">
        <v>20</v>
      </c>
      <c r="M2" s="19" t="s">
        <v>21</v>
      </c>
      <c r="N2" s="19" t="s">
        <v>29</v>
      </c>
      <c r="O2" s="19" t="s">
        <v>30</v>
      </c>
    </row>
    <row r="3" spans="1:16" x14ac:dyDescent="0.25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ht="41.25" customHeight="1" x14ac:dyDescent="0.25">
      <c r="A4" s="15">
        <v>70</v>
      </c>
      <c r="B4" s="16" t="s">
        <v>57</v>
      </c>
      <c r="C4" s="85">
        <v>60</v>
      </c>
      <c r="D4" s="84">
        <v>0.66</v>
      </c>
      <c r="E4" s="145" t="s">
        <v>145</v>
      </c>
      <c r="F4" s="145" t="s">
        <v>149</v>
      </c>
      <c r="G4" s="145" t="s">
        <v>153</v>
      </c>
      <c r="H4" s="84">
        <v>0</v>
      </c>
      <c r="I4" s="145" t="s">
        <v>158</v>
      </c>
      <c r="J4" s="145" t="s">
        <v>84</v>
      </c>
      <c r="K4" s="84">
        <v>0</v>
      </c>
      <c r="L4" s="84">
        <v>8.4</v>
      </c>
      <c r="M4" s="145" t="s">
        <v>84</v>
      </c>
      <c r="N4" s="145" t="s">
        <v>86</v>
      </c>
      <c r="O4" s="145" t="s">
        <v>167</v>
      </c>
    </row>
    <row r="5" spans="1:16" ht="45" x14ac:dyDescent="0.25">
      <c r="A5" s="28">
        <v>187</v>
      </c>
      <c r="B5" s="28" t="s">
        <v>66</v>
      </c>
      <c r="C5" s="96">
        <v>250</v>
      </c>
      <c r="D5" s="147" t="s">
        <v>186</v>
      </c>
      <c r="E5" s="146" t="s">
        <v>187</v>
      </c>
      <c r="F5" s="147" t="s">
        <v>188</v>
      </c>
      <c r="G5" s="147" t="s">
        <v>189</v>
      </c>
      <c r="H5" s="147" t="s">
        <v>190</v>
      </c>
      <c r="I5" s="147" t="s">
        <v>191</v>
      </c>
      <c r="J5" s="147" t="s">
        <v>84</v>
      </c>
      <c r="K5" s="147" t="s">
        <v>84</v>
      </c>
      <c r="L5" s="148" t="s">
        <v>192</v>
      </c>
      <c r="M5" s="149" t="s">
        <v>193</v>
      </c>
      <c r="N5" s="150" t="s">
        <v>194</v>
      </c>
      <c r="O5" s="148" t="s">
        <v>195</v>
      </c>
    </row>
    <row r="6" spans="1:16" ht="32.25" customHeight="1" x14ac:dyDescent="0.25">
      <c r="A6" s="151" t="s">
        <v>85</v>
      </c>
      <c r="B6" s="16" t="s">
        <v>69</v>
      </c>
      <c r="C6" s="69">
        <v>150</v>
      </c>
      <c r="D6" s="145" t="s">
        <v>98</v>
      </c>
      <c r="E6" s="145" t="s">
        <v>99</v>
      </c>
      <c r="F6" s="145" t="s">
        <v>100</v>
      </c>
      <c r="G6" s="145" t="s">
        <v>101</v>
      </c>
      <c r="H6" s="145" t="s">
        <v>102</v>
      </c>
      <c r="I6" s="145" t="s">
        <v>103</v>
      </c>
      <c r="J6" s="145" t="s">
        <v>106</v>
      </c>
      <c r="K6" s="145" t="s">
        <v>107</v>
      </c>
      <c r="L6" s="145" t="s">
        <v>108</v>
      </c>
      <c r="M6" s="145" t="s">
        <v>109</v>
      </c>
      <c r="N6" s="145" t="s">
        <v>110</v>
      </c>
      <c r="O6" s="152" t="s">
        <v>111</v>
      </c>
    </row>
    <row r="7" spans="1:16" x14ac:dyDescent="0.25">
      <c r="A7" s="151" t="s">
        <v>177</v>
      </c>
      <c r="B7" s="85" t="s">
        <v>41</v>
      </c>
      <c r="C7" s="69">
        <v>200</v>
      </c>
      <c r="D7" s="145" t="s">
        <v>178</v>
      </c>
      <c r="E7" s="145" t="s">
        <v>179</v>
      </c>
      <c r="F7" s="145" t="s">
        <v>180</v>
      </c>
      <c r="G7" s="145" t="s">
        <v>181</v>
      </c>
      <c r="H7" s="145" t="s">
        <v>84</v>
      </c>
      <c r="I7" s="145" t="s">
        <v>182</v>
      </c>
      <c r="J7" s="145" t="s">
        <v>84</v>
      </c>
      <c r="K7" s="145" t="s">
        <v>84</v>
      </c>
      <c r="L7" s="145" t="s">
        <v>183</v>
      </c>
      <c r="M7" s="145" t="s">
        <v>184</v>
      </c>
      <c r="N7" s="145" t="s">
        <v>185</v>
      </c>
      <c r="O7" s="152" t="s">
        <v>104</v>
      </c>
    </row>
    <row r="8" spans="1:16" ht="31.5" customHeight="1" x14ac:dyDescent="0.25">
      <c r="A8" s="15"/>
      <c r="B8" s="16" t="s">
        <v>37</v>
      </c>
      <c r="C8" s="85">
        <v>40</v>
      </c>
      <c r="D8" s="85">
        <v>2</v>
      </c>
      <c r="E8" s="85">
        <v>0.4</v>
      </c>
      <c r="F8" s="85">
        <v>17</v>
      </c>
      <c r="G8" s="85">
        <v>81.599999999999994</v>
      </c>
      <c r="H8" s="84">
        <v>0.13200000000000001</v>
      </c>
      <c r="I8" s="84">
        <v>0</v>
      </c>
      <c r="J8" s="84">
        <v>2.0000000000000001E-4</v>
      </c>
      <c r="K8" s="84">
        <v>1.6</v>
      </c>
      <c r="L8" s="84">
        <v>20.399999999999999</v>
      </c>
      <c r="M8" s="84">
        <v>111.6</v>
      </c>
      <c r="N8" s="84">
        <v>36</v>
      </c>
      <c r="O8" s="84">
        <v>2.36</v>
      </c>
    </row>
    <row r="9" spans="1:16" ht="25.5" customHeight="1" x14ac:dyDescent="0.25">
      <c r="A9" s="15"/>
      <c r="B9" s="16" t="s">
        <v>36</v>
      </c>
      <c r="C9" s="84">
        <v>40</v>
      </c>
      <c r="D9" s="85">
        <v>2.68</v>
      </c>
      <c r="E9" s="85">
        <v>0.28000000000000003</v>
      </c>
      <c r="F9" s="85">
        <v>20.12</v>
      </c>
      <c r="G9" s="85">
        <v>96</v>
      </c>
      <c r="H9" s="84">
        <v>0.13200000000000001</v>
      </c>
      <c r="I9" s="84">
        <v>0</v>
      </c>
      <c r="J9" s="84">
        <v>2.0000000000000001E-4</v>
      </c>
      <c r="K9" s="84">
        <v>1.6</v>
      </c>
      <c r="L9" s="84">
        <v>20.399999999999999</v>
      </c>
      <c r="M9" s="84">
        <v>111.6</v>
      </c>
      <c r="N9" s="84">
        <v>36</v>
      </c>
      <c r="O9" s="84">
        <v>2.36</v>
      </c>
      <c r="P9" s="129"/>
    </row>
    <row r="10" spans="1:16" ht="15.75" x14ac:dyDescent="0.25">
      <c r="A10" s="1"/>
      <c r="B10" s="3" t="s">
        <v>27</v>
      </c>
      <c r="C10" s="1">
        <f>SUM(C4:C9)</f>
        <v>740</v>
      </c>
      <c r="D10" s="153" t="s">
        <v>199</v>
      </c>
      <c r="E10" s="153" t="s">
        <v>200</v>
      </c>
      <c r="F10" s="153" t="s">
        <v>201</v>
      </c>
      <c r="G10" s="153" t="s">
        <v>202</v>
      </c>
      <c r="H10" s="153" t="s">
        <v>203</v>
      </c>
      <c r="I10" s="153" t="s">
        <v>204</v>
      </c>
      <c r="J10" s="153" t="s">
        <v>196</v>
      </c>
      <c r="K10" s="153" t="s">
        <v>205</v>
      </c>
      <c r="L10" s="153" t="s">
        <v>206</v>
      </c>
      <c r="M10" s="153" t="s">
        <v>207</v>
      </c>
      <c r="N10" s="154" t="s">
        <v>208</v>
      </c>
      <c r="O10" s="153" t="s">
        <v>209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="90" zoomScaleNormal="90" workbookViewId="0">
      <selection activeCell="O11" sqref="O11"/>
    </sheetView>
  </sheetViews>
  <sheetFormatPr defaultRowHeight="15" x14ac:dyDescent="0.25"/>
  <cols>
    <col min="1" max="1" width="11" customWidth="1"/>
    <col min="2" max="2" width="14.140625" customWidth="1"/>
  </cols>
  <sheetData>
    <row r="1" spans="1:15" ht="24.75" customHeight="1" x14ac:dyDescent="0.25">
      <c r="A1" s="1"/>
      <c r="B1" s="1"/>
      <c r="C1" s="1"/>
      <c r="D1" s="1"/>
      <c r="E1" s="1"/>
      <c r="F1" s="1"/>
      <c r="G1" s="1"/>
      <c r="H1" s="5" t="s">
        <v>44</v>
      </c>
      <c r="I1" s="1"/>
      <c r="J1" s="1"/>
      <c r="K1" s="1"/>
      <c r="L1" s="1"/>
      <c r="M1" s="1"/>
      <c r="N1" s="1"/>
      <c r="O1" s="1"/>
    </row>
    <row r="2" spans="1:15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19" t="s">
        <v>20</v>
      </c>
      <c r="M2" s="19" t="s">
        <v>21</v>
      </c>
      <c r="N2" s="19" t="s">
        <v>29</v>
      </c>
      <c r="O2" s="19" t="s">
        <v>30</v>
      </c>
    </row>
    <row r="3" spans="1:15" ht="15.75" thickBot="1" x14ac:dyDescent="0.3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45.75" thickBot="1" x14ac:dyDescent="0.3">
      <c r="A4" s="15">
        <v>70</v>
      </c>
      <c r="B4" s="16" t="s">
        <v>57</v>
      </c>
      <c r="C4" s="36">
        <v>60</v>
      </c>
      <c r="D4" s="35">
        <v>0.66</v>
      </c>
      <c r="E4" s="35">
        <v>0.12</v>
      </c>
      <c r="F4" s="130" t="s">
        <v>149</v>
      </c>
      <c r="G4" s="130" t="s">
        <v>153</v>
      </c>
      <c r="H4" s="35">
        <v>0</v>
      </c>
      <c r="I4" s="130" t="s">
        <v>158</v>
      </c>
      <c r="J4" s="35">
        <v>0</v>
      </c>
      <c r="K4" s="35">
        <v>0</v>
      </c>
      <c r="L4" s="130" t="s">
        <v>91</v>
      </c>
      <c r="M4" s="35">
        <v>0</v>
      </c>
      <c r="N4" s="130" t="s">
        <v>86</v>
      </c>
      <c r="O4" s="35">
        <v>0.54</v>
      </c>
    </row>
    <row r="5" spans="1:15" ht="67.5" customHeight="1" thickBot="1" x14ac:dyDescent="0.3">
      <c r="A5" s="15">
        <v>204</v>
      </c>
      <c r="B5" s="16" t="s">
        <v>70</v>
      </c>
      <c r="C5" s="15">
        <v>250</v>
      </c>
      <c r="D5" s="145" t="s">
        <v>114</v>
      </c>
      <c r="E5" s="145" t="s">
        <v>117</v>
      </c>
      <c r="F5" s="145" t="s">
        <v>120</v>
      </c>
      <c r="G5" s="145" t="s">
        <v>121</v>
      </c>
      <c r="H5" s="145" t="s">
        <v>124</v>
      </c>
      <c r="I5" s="145" t="s">
        <v>127</v>
      </c>
      <c r="J5" s="145" t="s">
        <v>128</v>
      </c>
      <c r="K5" s="145" t="s">
        <v>84</v>
      </c>
      <c r="L5" s="145" t="s">
        <v>132</v>
      </c>
      <c r="M5" s="145" t="s">
        <v>135</v>
      </c>
      <c r="N5" s="145" t="s">
        <v>138</v>
      </c>
      <c r="O5" s="145" t="s">
        <v>140</v>
      </c>
    </row>
    <row r="6" spans="1:15" ht="45.75" thickBot="1" x14ac:dyDescent="0.3">
      <c r="A6" s="35">
        <v>309</v>
      </c>
      <c r="B6" s="36" t="s">
        <v>64</v>
      </c>
      <c r="C6" s="35">
        <v>150</v>
      </c>
      <c r="D6" s="130" t="s">
        <v>115</v>
      </c>
      <c r="E6" s="130" t="s">
        <v>118</v>
      </c>
      <c r="F6" s="35">
        <v>37.405000000000001</v>
      </c>
      <c r="G6" s="130" t="s">
        <v>122</v>
      </c>
      <c r="H6" s="130" t="s">
        <v>125</v>
      </c>
      <c r="I6" s="35">
        <v>0</v>
      </c>
      <c r="J6" s="130" t="s">
        <v>129</v>
      </c>
      <c r="K6" s="130" t="s">
        <v>131</v>
      </c>
      <c r="L6" s="130" t="s">
        <v>133</v>
      </c>
      <c r="M6" s="130" t="s">
        <v>136</v>
      </c>
      <c r="N6" s="130" t="s">
        <v>139</v>
      </c>
      <c r="O6" s="130" t="s">
        <v>105</v>
      </c>
    </row>
    <row r="7" spans="1:15" ht="33.75" customHeight="1" thickBot="1" x14ac:dyDescent="0.3">
      <c r="A7" s="37">
        <v>637</v>
      </c>
      <c r="B7" s="36" t="s">
        <v>40</v>
      </c>
      <c r="C7" s="37">
        <v>100</v>
      </c>
      <c r="D7" s="155" t="s">
        <v>116</v>
      </c>
      <c r="E7" s="155" t="s">
        <v>119</v>
      </c>
      <c r="F7" s="155" t="s">
        <v>84</v>
      </c>
      <c r="G7" s="155" t="s">
        <v>123</v>
      </c>
      <c r="H7" s="155" t="s">
        <v>126</v>
      </c>
      <c r="I7" s="155">
        <v>0</v>
      </c>
      <c r="J7" s="155" t="s">
        <v>130</v>
      </c>
      <c r="K7" s="155" t="s">
        <v>84</v>
      </c>
      <c r="L7" s="155" t="s">
        <v>134</v>
      </c>
      <c r="M7" s="155" t="s">
        <v>137</v>
      </c>
      <c r="N7" s="155" t="s">
        <v>120</v>
      </c>
      <c r="O7" s="155" t="s">
        <v>141</v>
      </c>
    </row>
    <row r="8" spans="1:15" ht="30" customHeight="1" x14ac:dyDescent="0.25">
      <c r="A8" s="27">
        <v>342</v>
      </c>
      <c r="B8" s="28" t="s">
        <v>61</v>
      </c>
      <c r="C8" s="27">
        <v>200</v>
      </c>
      <c r="D8" s="91">
        <v>0.16</v>
      </c>
      <c r="E8" s="91">
        <v>0.16</v>
      </c>
      <c r="F8" s="91">
        <v>27.88</v>
      </c>
      <c r="G8" s="91">
        <v>114.6</v>
      </c>
      <c r="H8" s="91">
        <v>1.2E-2</v>
      </c>
      <c r="I8" s="91">
        <v>0.9</v>
      </c>
      <c r="J8" s="91">
        <v>0</v>
      </c>
      <c r="K8" s="91">
        <v>0</v>
      </c>
      <c r="L8" s="92">
        <v>14.18</v>
      </c>
      <c r="M8" s="93">
        <v>0</v>
      </c>
      <c r="N8" s="94">
        <v>5.14</v>
      </c>
      <c r="O8" s="97">
        <v>0.95</v>
      </c>
    </row>
    <row r="9" spans="1:15" ht="24.75" customHeight="1" x14ac:dyDescent="0.25">
      <c r="A9" s="15"/>
      <c r="B9" s="16" t="s">
        <v>37</v>
      </c>
      <c r="C9" s="16">
        <v>40</v>
      </c>
      <c r="D9" s="152" t="s">
        <v>112</v>
      </c>
      <c r="E9" s="85">
        <v>0.4</v>
      </c>
      <c r="F9" s="85">
        <v>17</v>
      </c>
      <c r="G9" s="85">
        <v>81.599999999999994</v>
      </c>
      <c r="H9" s="84">
        <v>0.13200000000000001</v>
      </c>
      <c r="I9" s="84">
        <v>0</v>
      </c>
      <c r="J9" s="84">
        <v>2.0000000000000001E-4</v>
      </c>
      <c r="K9" s="84">
        <v>1.6</v>
      </c>
      <c r="L9" s="84">
        <v>20.399999999999999</v>
      </c>
      <c r="M9" s="84">
        <v>111.6</v>
      </c>
      <c r="N9" s="84">
        <v>36</v>
      </c>
      <c r="O9" s="84">
        <v>2.36</v>
      </c>
    </row>
    <row r="10" spans="1:15" ht="30" x14ac:dyDescent="0.25">
      <c r="A10" s="79"/>
      <c r="B10" s="80" t="s">
        <v>33</v>
      </c>
      <c r="C10" s="79">
        <v>40</v>
      </c>
      <c r="D10" s="156" t="s">
        <v>113</v>
      </c>
      <c r="E10" s="99">
        <v>0.28000000000000003</v>
      </c>
      <c r="F10" s="99">
        <v>20.12</v>
      </c>
      <c r="G10" s="99">
        <v>96</v>
      </c>
      <c r="H10" s="100">
        <v>0.13200000000000001</v>
      </c>
      <c r="I10" s="100">
        <v>0</v>
      </c>
      <c r="J10" s="100">
        <v>2.0000000000000001E-4</v>
      </c>
      <c r="K10" s="100">
        <v>1.6</v>
      </c>
      <c r="L10" s="101">
        <v>20.399999999999999</v>
      </c>
      <c r="M10" s="102">
        <v>111.6</v>
      </c>
      <c r="N10" s="103">
        <v>36</v>
      </c>
      <c r="O10" s="101">
        <v>2.36</v>
      </c>
    </row>
    <row r="11" spans="1:15" x14ac:dyDescent="0.25">
      <c r="A11" s="32"/>
      <c r="B11" s="33" t="s">
        <v>27</v>
      </c>
      <c r="C11" s="32">
        <f>SUM(C4:C10)</f>
        <v>840</v>
      </c>
      <c r="D11" s="32">
        <v>39.875</v>
      </c>
      <c r="E11" s="32">
        <v>24.134</v>
      </c>
      <c r="F11" s="157" t="s">
        <v>210</v>
      </c>
      <c r="G11" s="157" t="s">
        <v>211</v>
      </c>
      <c r="H11" s="32">
        <v>0.57599999999999996</v>
      </c>
      <c r="I11" s="157" t="s">
        <v>212</v>
      </c>
      <c r="J11" s="32">
        <v>20.0594</v>
      </c>
      <c r="K11" s="32" t="s">
        <v>87</v>
      </c>
      <c r="L11" s="32">
        <v>149</v>
      </c>
      <c r="M11" s="32">
        <v>604.80999999999995</v>
      </c>
      <c r="N11" s="32">
        <v>158.24</v>
      </c>
      <c r="O11" s="32">
        <v>10.295999999999999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90" zoomScaleNormal="90" workbookViewId="0">
      <selection activeCell="Q11" sqref="Q11"/>
    </sheetView>
  </sheetViews>
  <sheetFormatPr defaultRowHeight="15" x14ac:dyDescent="0.25"/>
  <cols>
    <col min="1" max="1" width="11" customWidth="1"/>
    <col min="2" max="2" width="1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5" t="s">
        <v>45</v>
      </c>
      <c r="I1" s="1"/>
      <c r="J1" s="1"/>
      <c r="K1" s="1"/>
      <c r="L1" s="62"/>
      <c r="M1" s="63"/>
      <c r="N1" s="64"/>
      <c r="O1" s="62"/>
    </row>
    <row r="2" spans="1:16" ht="50.25" customHeight="1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65" t="s">
        <v>20</v>
      </c>
      <c r="M2" s="66" t="s">
        <v>21</v>
      </c>
      <c r="N2" s="67" t="s">
        <v>29</v>
      </c>
      <c r="O2" s="65" t="s">
        <v>30</v>
      </c>
    </row>
    <row r="3" spans="1:16" x14ac:dyDescent="0.25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62"/>
      <c r="M3" s="63"/>
      <c r="N3" s="64"/>
      <c r="O3" s="62"/>
    </row>
    <row r="4" spans="1:16" ht="50.25" customHeight="1" x14ac:dyDescent="0.25">
      <c r="A4" s="6">
        <v>70</v>
      </c>
      <c r="B4" s="116" t="s">
        <v>57</v>
      </c>
      <c r="C4" s="6">
        <v>60</v>
      </c>
      <c r="D4" s="6">
        <v>0.66</v>
      </c>
      <c r="E4" s="158" t="s">
        <v>145</v>
      </c>
      <c r="F4" s="158" t="s">
        <v>149</v>
      </c>
      <c r="G4" s="158" t="s">
        <v>153</v>
      </c>
      <c r="H4" s="158">
        <v>0</v>
      </c>
      <c r="I4" s="158" t="s">
        <v>158</v>
      </c>
      <c r="J4" s="158">
        <v>0</v>
      </c>
      <c r="K4" s="6">
        <v>0</v>
      </c>
      <c r="L4" s="159" t="s">
        <v>91</v>
      </c>
      <c r="M4" s="87">
        <v>0</v>
      </c>
      <c r="N4" s="160" t="s">
        <v>86</v>
      </c>
      <c r="O4" s="159" t="s">
        <v>167</v>
      </c>
    </row>
    <row r="5" spans="1:16" ht="59.25" customHeight="1" thickBot="1" x14ac:dyDescent="0.3">
      <c r="A5" s="84" t="s">
        <v>88</v>
      </c>
      <c r="B5" s="152" t="s">
        <v>72</v>
      </c>
      <c r="C5" s="152">
        <v>250</v>
      </c>
      <c r="D5" s="145" t="s">
        <v>142</v>
      </c>
      <c r="E5" s="145" t="s">
        <v>146</v>
      </c>
      <c r="F5" s="145" t="s">
        <v>150</v>
      </c>
      <c r="G5" s="145" t="s">
        <v>154</v>
      </c>
      <c r="H5" s="145" t="s">
        <v>128</v>
      </c>
      <c r="I5" s="145" t="s">
        <v>142</v>
      </c>
      <c r="J5" s="145" t="s">
        <v>89</v>
      </c>
      <c r="K5" s="84">
        <v>0</v>
      </c>
      <c r="L5" s="145" t="s">
        <v>92</v>
      </c>
      <c r="M5" s="145" t="s">
        <v>163</v>
      </c>
      <c r="N5" s="145" t="s">
        <v>90</v>
      </c>
      <c r="O5" s="145" t="s">
        <v>168</v>
      </c>
      <c r="P5" s="129"/>
    </row>
    <row r="6" spans="1:16" ht="28.5" customHeight="1" thickBot="1" x14ac:dyDescent="0.3">
      <c r="A6" s="35">
        <v>171</v>
      </c>
      <c r="B6" s="36" t="s">
        <v>59</v>
      </c>
      <c r="C6" s="35">
        <v>150</v>
      </c>
      <c r="D6" s="130" t="s">
        <v>143</v>
      </c>
      <c r="E6" s="130" t="s">
        <v>147</v>
      </c>
      <c r="F6" s="130" t="s">
        <v>151</v>
      </c>
      <c r="G6" s="130" t="s">
        <v>155</v>
      </c>
      <c r="H6" s="130" t="s">
        <v>157</v>
      </c>
      <c r="I6" s="130" t="s">
        <v>84</v>
      </c>
      <c r="J6" s="130" t="s">
        <v>197</v>
      </c>
      <c r="K6" s="130" t="s">
        <v>161</v>
      </c>
      <c r="L6" s="130" t="s">
        <v>93</v>
      </c>
      <c r="M6" s="130" t="s">
        <v>164</v>
      </c>
      <c r="N6" s="130" t="s">
        <v>165</v>
      </c>
      <c r="O6" s="130" t="s">
        <v>169</v>
      </c>
    </row>
    <row r="7" spans="1:16" ht="30" x14ac:dyDescent="0.25">
      <c r="A7" s="27">
        <v>260</v>
      </c>
      <c r="B7" s="28" t="s">
        <v>73</v>
      </c>
      <c r="C7" s="27">
        <v>100</v>
      </c>
      <c r="D7" s="147" t="s">
        <v>144</v>
      </c>
      <c r="E7" s="147" t="s">
        <v>148</v>
      </c>
      <c r="F7" s="147" t="s">
        <v>152</v>
      </c>
      <c r="G7" s="147" t="s">
        <v>156</v>
      </c>
      <c r="H7" s="147" t="s">
        <v>157</v>
      </c>
      <c r="I7" s="147" t="s">
        <v>159</v>
      </c>
      <c r="J7" s="147" t="s">
        <v>160</v>
      </c>
      <c r="K7" s="147" t="s">
        <v>162</v>
      </c>
      <c r="L7" s="148" t="s">
        <v>94</v>
      </c>
      <c r="M7" s="98">
        <v>119.19</v>
      </c>
      <c r="N7" s="150" t="s">
        <v>166</v>
      </c>
      <c r="O7" s="148" t="s">
        <v>170</v>
      </c>
    </row>
    <row r="8" spans="1:16" ht="26.25" customHeight="1" x14ac:dyDescent="0.25">
      <c r="A8" s="73">
        <v>377</v>
      </c>
      <c r="B8" s="74" t="s">
        <v>41</v>
      </c>
      <c r="C8" s="73">
        <v>200</v>
      </c>
      <c r="D8" s="161" t="s">
        <v>178</v>
      </c>
      <c r="E8" s="161" t="s">
        <v>179</v>
      </c>
      <c r="F8" s="161" t="s">
        <v>180</v>
      </c>
      <c r="G8" s="161" t="s">
        <v>181</v>
      </c>
      <c r="H8" s="161" t="s">
        <v>84</v>
      </c>
      <c r="I8" s="161" t="s">
        <v>182</v>
      </c>
      <c r="J8" s="161">
        <v>0</v>
      </c>
      <c r="K8" s="90">
        <v>0</v>
      </c>
      <c r="L8" s="162" t="s">
        <v>183</v>
      </c>
      <c r="M8" s="163" t="s">
        <v>184</v>
      </c>
      <c r="N8" s="164" t="s">
        <v>185</v>
      </c>
      <c r="O8" s="165" t="s">
        <v>104</v>
      </c>
    </row>
    <row r="9" spans="1:16" ht="21.75" customHeight="1" x14ac:dyDescent="0.25">
      <c r="A9" s="27"/>
      <c r="B9" s="28" t="s">
        <v>37</v>
      </c>
      <c r="C9" s="27">
        <v>40</v>
      </c>
      <c r="D9" s="147" t="s">
        <v>112</v>
      </c>
      <c r="E9" s="72">
        <v>0.4</v>
      </c>
      <c r="F9" s="72">
        <v>17</v>
      </c>
      <c r="G9" s="72">
        <v>81.599999999999994</v>
      </c>
      <c r="H9" s="91">
        <v>0.13200000000000001</v>
      </c>
      <c r="I9" s="91">
        <v>0</v>
      </c>
      <c r="J9" s="91">
        <v>2.0000000000000001E-4</v>
      </c>
      <c r="K9" s="91">
        <v>1.6</v>
      </c>
      <c r="L9" s="91">
        <v>20.399999999999999</v>
      </c>
      <c r="M9" s="91">
        <v>111.6</v>
      </c>
      <c r="N9" s="91">
        <v>36</v>
      </c>
      <c r="O9" s="91">
        <v>2.36</v>
      </c>
    </row>
    <row r="10" spans="1:16" ht="30" x14ac:dyDescent="0.25">
      <c r="A10" s="27"/>
      <c r="B10" s="28" t="s">
        <v>56</v>
      </c>
      <c r="C10" s="27">
        <v>40</v>
      </c>
      <c r="D10" s="147" t="s">
        <v>113</v>
      </c>
      <c r="E10" s="72">
        <v>0.28000000000000003</v>
      </c>
      <c r="F10" s="72">
        <v>20.12</v>
      </c>
      <c r="G10" s="72">
        <v>96</v>
      </c>
      <c r="H10" s="91">
        <v>0.13200000000000001</v>
      </c>
      <c r="I10" s="91">
        <v>0</v>
      </c>
      <c r="J10" s="91">
        <v>2.0000000000000001E-4</v>
      </c>
      <c r="K10" s="91">
        <v>1.6</v>
      </c>
      <c r="L10" s="91">
        <v>20.399999999999999</v>
      </c>
      <c r="M10" s="91">
        <v>111.6</v>
      </c>
      <c r="N10" s="91">
        <v>36</v>
      </c>
      <c r="O10" s="91">
        <v>2.36</v>
      </c>
    </row>
    <row r="11" spans="1:16" x14ac:dyDescent="0.25">
      <c r="A11" s="32"/>
      <c r="B11" s="166" t="s">
        <v>27</v>
      </c>
      <c r="C11" s="167">
        <f>SUM(C4:C10)</f>
        <v>840</v>
      </c>
      <c r="D11" s="167">
        <v>29.45</v>
      </c>
      <c r="E11" s="167">
        <v>25.17</v>
      </c>
      <c r="F11" s="167">
        <v>115.61</v>
      </c>
      <c r="G11" s="167">
        <v>785.83</v>
      </c>
      <c r="H11" s="167">
        <v>0.434</v>
      </c>
      <c r="I11" s="167">
        <v>20.92</v>
      </c>
      <c r="J11" s="167">
        <v>36.690399999999997</v>
      </c>
      <c r="K11" s="171">
        <v>5.67</v>
      </c>
      <c r="L11" s="168">
        <v>131.07</v>
      </c>
      <c r="M11" s="169">
        <v>472.74</v>
      </c>
      <c r="N11" s="170">
        <v>189.09</v>
      </c>
      <c r="O11" s="168">
        <v>9.56</v>
      </c>
    </row>
    <row r="19" spans="7:7" x14ac:dyDescent="0.25">
      <c r="G19" s="129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="90" zoomScaleNormal="90" workbookViewId="0">
      <selection activeCell="O9" sqref="O9"/>
    </sheetView>
  </sheetViews>
  <sheetFormatPr defaultRowHeight="15" x14ac:dyDescent="0.25"/>
  <cols>
    <col min="1" max="1" width="10.85546875" customWidth="1"/>
    <col min="2" max="2" width="14.5703125" customWidth="1"/>
  </cols>
  <sheetData>
    <row r="1" spans="1:15" ht="30.75" customHeight="1" x14ac:dyDescent="0.25">
      <c r="A1" s="1"/>
      <c r="B1" s="1"/>
      <c r="C1" s="1"/>
      <c r="D1" s="1"/>
      <c r="E1" s="1"/>
      <c r="F1" s="1"/>
      <c r="G1" s="1"/>
      <c r="H1" s="5" t="s">
        <v>46</v>
      </c>
      <c r="I1" s="1"/>
      <c r="J1" s="1"/>
      <c r="K1" s="1"/>
      <c r="L1" s="62"/>
      <c r="M1" s="63"/>
      <c r="N1" s="64"/>
      <c r="O1" s="62"/>
    </row>
    <row r="2" spans="1:15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65" t="s">
        <v>20</v>
      </c>
      <c r="M2" s="66" t="s">
        <v>21</v>
      </c>
      <c r="N2" s="67" t="s">
        <v>29</v>
      </c>
      <c r="O2" s="65" t="s">
        <v>30</v>
      </c>
    </row>
    <row r="3" spans="1:15" x14ac:dyDescent="0.25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62"/>
      <c r="M3" s="63"/>
      <c r="N3" s="64"/>
      <c r="O3" s="62"/>
    </row>
    <row r="4" spans="1:15" ht="36.75" customHeight="1" x14ac:dyDescent="0.25">
      <c r="A4" s="8">
        <v>200</v>
      </c>
      <c r="B4" s="10" t="s">
        <v>63</v>
      </c>
      <c r="C4" s="8">
        <v>250</v>
      </c>
      <c r="D4" s="6">
        <v>2.34</v>
      </c>
      <c r="E4" s="6">
        <v>2.83</v>
      </c>
      <c r="F4" s="6">
        <v>16.64</v>
      </c>
      <c r="G4" s="6">
        <v>101.25</v>
      </c>
      <c r="H4" s="6">
        <v>0.14000000000000001</v>
      </c>
      <c r="I4" s="6">
        <v>12</v>
      </c>
      <c r="J4" s="6">
        <v>0</v>
      </c>
      <c r="K4" s="6">
        <v>0</v>
      </c>
      <c r="L4" s="86">
        <v>25.85</v>
      </c>
      <c r="M4" s="87">
        <v>76.8</v>
      </c>
      <c r="N4" s="88">
        <v>31.13</v>
      </c>
      <c r="O4" s="86">
        <v>1.18</v>
      </c>
    </row>
    <row r="5" spans="1:15" ht="52.5" customHeight="1" x14ac:dyDescent="0.25">
      <c r="A5" s="28" t="s">
        <v>95</v>
      </c>
      <c r="B5" s="28" t="s">
        <v>96</v>
      </c>
      <c r="C5" s="27">
        <v>200</v>
      </c>
      <c r="D5" s="91">
        <v>16.8</v>
      </c>
      <c r="E5" s="91">
        <v>8.1999999999999993</v>
      </c>
      <c r="F5" s="91">
        <v>10.4</v>
      </c>
      <c r="G5" s="91">
        <v>182.9</v>
      </c>
      <c r="H5" s="91">
        <v>7.0000000000000007E-2</v>
      </c>
      <c r="I5" s="91">
        <v>34</v>
      </c>
      <c r="J5" s="91">
        <v>49.5</v>
      </c>
      <c r="K5" s="91">
        <v>0</v>
      </c>
      <c r="L5" s="92">
        <v>88</v>
      </c>
      <c r="M5" s="93">
        <v>148</v>
      </c>
      <c r="N5" s="94">
        <v>74</v>
      </c>
      <c r="O5" s="92">
        <v>1.86</v>
      </c>
    </row>
    <row r="6" spans="1:15" x14ac:dyDescent="0.25">
      <c r="A6" s="84">
        <v>376</v>
      </c>
      <c r="B6" s="85" t="s">
        <v>68</v>
      </c>
      <c r="C6" s="84">
        <v>200</v>
      </c>
      <c r="D6" s="85">
        <v>0.2</v>
      </c>
      <c r="E6" s="85">
        <v>0</v>
      </c>
      <c r="F6" s="85">
        <v>14</v>
      </c>
      <c r="G6" s="85">
        <v>28</v>
      </c>
      <c r="H6" s="84">
        <v>0</v>
      </c>
      <c r="I6" s="84">
        <v>0</v>
      </c>
      <c r="J6" s="84">
        <v>0</v>
      </c>
      <c r="K6" s="84">
        <v>0</v>
      </c>
      <c r="L6" s="84">
        <v>6</v>
      </c>
      <c r="M6" s="84">
        <v>0</v>
      </c>
      <c r="N6" s="84">
        <v>0</v>
      </c>
      <c r="O6" s="84">
        <v>0.4</v>
      </c>
    </row>
    <row r="7" spans="1:15" ht="24.75" customHeight="1" x14ac:dyDescent="0.25">
      <c r="A7" s="27"/>
      <c r="B7" s="72" t="s">
        <v>32</v>
      </c>
      <c r="C7" s="27">
        <v>40</v>
      </c>
      <c r="D7" s="72">
        <v>2</v>
      </c>
      <c r="E7" s="72">
        <v>0.4</v>
      </c>
      <c r="F7" s="72">
        <v>17</v>
      </c>
      <c r="G7" s="72">
        <v>81.599999999999994</v>
      </c>
      <c r="H7" s="91">
        <v>0.13200000000000001</v>
      </c>
      <c r="I7" s="91">
        <v>0</v>
      </c>
      <c r="J7" s="91">
        <v>2.0000000000000001E-4</v>
      </c>
      <c r="K7" s="91">
        <v>1.6</v>
      </c>
      <c r="L7" s="92">
        <v>20.399999999999999</v>
      </c>
      <c r="M7" s="93">
        <v>111.6</v>
      </c>
      <c r="N7" s="94">
        <v>36</v>
      </c>
      <c r="O7" s="92">
        <v>2.36</v>
      </c>
    </row>
    <row r="8" spans="1:15" ht="30" x14ac:dyDescent="0.25">
      <c r="A8" s="27"/>
      <c r="B8" s="28" t="s">
        <v>33</v>
      </c>
      <c r="C8" s="27">
        <v>40</v>
      </c>
      <c r="D8" s="72">
        <v>2.68</v>
      </c>
      <c r="E8" s="72">
        <v>0.28000000000000003</v>
      </c>
      <c r="F8" s="72">
        <v>20.12</v>
      </c>
      <c r="G8" s="72">
        <v>96</v>
      </c>
      <c r="H8" s="91">
        <v>0.13200000000000001</v>
      </c>
      <c r="I8" s="91">
        <v>0</v>
      </c>
      <c r="J8" s="91">
        <v>2.0000000000000001E-4</v>
      </c>
      <c r="K8" s="91">
        <v>1.6</v>
      </c>
      <c r="L8" s="92">
        <v>20.399999999999999</v>
      </c>
      <c r="M8" s="93">
        <v>111.6</v>
      </c>
      <c r="N8" s="94">
        <v>36</v>
      </c>
      <c r="O8" s="92">
        <v>2.36</v>
      </c>
    </row>
    <row r="9" spans="1:15" x14ac:dyDescent="0.25">
      <c r="A9" s="1"/>
      <c r="B9" s="3" t="s">
        <v>27</v>
      </c>
      <c r="C9" s="1">
        <f t="shared" ref="C9:O9" si="0">SUM(C4:C8)</f>
        <v>730</v>
      </c>
      <c r="D9" s="1">
        <f t="shared" si="0"/>
        <v>24.02</v>
      </c>
      <c r="E9" s="1">
        <f t="shared" si="0"/>
        <v>11.709999999999999</v>
      </c>
      <c r="F9" s="1">
        <f t="shared" si="0"/>
        <v>78.16</v>
      </c>
      <c r="G9" s="1">
        <f t="shared" si="0"/>
        <v>489.75</v>
      </c>
      <c r="H9" s="1">
        <f t="shared" si="0"/>
        <v>0.47400000000000003</v>
      </c>
      <c r="I9" s="1">
        <f t="shared" si="0"/>
        <v>46</v>
      </c>
      <c r="J9" s="1">
        <f t="shared" si="0"/>
        <v>49.500399999999999</v>
      </c>
      <c r="K9" s="1">
        <f t="shared" si="0"/>
        <v>3.2</v>
      </c>
      <c r="L9" s="62">
        <f t="shared" si="0"/>
        <v>160.65</v>
      </c>
      <c r="M9" s="63">
        <f t="shared" si="0"/>
        <v>448</v>
      </c>
      <c r="N9" s="64">
        <f t="shared" si="0"/>
        <v>177.13</v>
      </c>
      <c r="O9" s="62">
        <f t="shared" si="0"/>
        <v>8.16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O11" sqref="O11"/>
    </sheetView>
  </sheetViews>
  <sheetFormatPr defaultRowHeight="15" x14ac:dyDescent="0.25"/>
  <cols>
    <col min="1" max="1" width="10.42578125" customWidth="1"/>
    <col min="2" max="2" width="14.140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5" t="s">
        <v>47</v>
      </c>
      <c r="I1" s="1"/>
      <c r="J1" s="1"/>
      <c r="K1" s="1"/>
      <c r="L1" s="62"/>
      <c r="M1" s="63"/>
      <c r="N1" s="64"/>
      <c r="O1" s="62"/>
    </row>
    <row r="2" spans="1:16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65" t="s">
        <v>20</v>
      </c>
      <c r="M2" s="66" t="s">
        <v>21</v>
      </c>
      <c r="N2" s="67" t="s">
        <v>29</v>
      </c>
      <c r="O2" s="65" t="s">
        <v>30</v>
      </c>
    </row>
    <row r="3" spans="1:16" ht="15.75" thickBot="1" x14ac:dyDescent="0.3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62"/>
      <c r="M3" s="63"/>
      <c r="N3" s="64"/>
      <c r="O3" s="62"/>
    </row>
    <row r="4" spans="1:16" ht="57" customHeight="1" x14ac:dyDescent="0.25">
      <c r="A4" s="76">
        <v>51</v>
      </c>
      <c r="B4" s="77" t="s">
        <v>62</v>
      </c>
      <c r="C4" s="78">
        <v>60</v>
      </c>
      <c r="D4" s="83">
        <v>0.85</v>
      </c>
      <c r="E4" s="83">
        <v>3.65</v>
      </c>
      <c r="F4" s="83">
        <v>8.36</v>
      </c>
      <c r="G4" s="83">
        <v>56.36</v>
      </c>
      <c r="H4" s="83">
        <v>0.05</v>
      </c>
      <c r="I4" s="83">
        <v>5.7</v>
      </c>
      <c r="J4" s="83">
        <v>0.01</v>
      </c>
      <c r="K4" s="83">
        <v>0.23</v>
      </c>
      <c r="L4" s="83">
        <v>21.09</v>
      </c>
      <c r="M4" s="83">
        <v>65.2</v>
      </c>
      <c r="N4" s="83">
        <v>18.600000000000001</v>
      </c>
      <c r="O4" s="83">
        <v>0.5</v>
      </c>
    </row>
    <row r="5" spans="1:16" ht="48.75" customHeight="1" thickBot="1" x14ac:dyDescent="0.3">
      <c r="A5" s="81">
        <v>101</v>
      </c>
      <c r="B5" s="82" t="s">
        <v>75</v>
      </c>
      <c r="C5" s="81">
        <v>250</v>
      </c>
      <c r="D5" s="84">
        <v>2.83</v>
      </c>
      <c r="E5" s="84">
        <v>2.86</v>
      </c>
      <c r="F5" s="84">
        <v>24.76</v>
      </c>
      <c r="G5" s="84">
        <v>124.09</v>
      </c>
      <c r="H5" s="84">
        <v>0.13</v>
      </c>
      <c r="I5" s="84">
        <v>10.119999999999999</v>
      </c>
      <c r="J5" s="84">
        <v>0.24</v>
      </c>
      <c r="K5" s="84">
        <v>0.4</v>
      </c>
      <c r="L5" s="84">
        <v>22.83</v>
      </c>
      <c r="M5" s="84">
        <v>69.89</v>
      </c>
      <c r="N5" s="84">
        <v>29.09</v>
      </c>
      <c r="O5" s="84">
        <v>1.1299999999999999</v>
      </c>
    </row>
    <row r="6" spans="1:16" ht="43.5" customHeight="1" thickBot="1" x14ac:dyDescent="0.3">
      <c r="A6" s="37">
        <v>309</v>
      </c>
      <c r="B6" s="36" t="s">
        <v>64</v>
      </c>
      <c r="C6" s="37">
        <v>150</v>
      </c>
      <c r="D6" s="35">
        <v>5.8550000000000004</v>
      </c>
      <c r="E6" s="35">
        <v>4.8140000000000001</v>
      </c>
      <c r="F6" s="35">
        <v>37.405000000000001</v>
      </c>
      <c r="G6" s="35">
        <v>216.54</v>
      </c>
      <c r="H6" s="35">
        <v>0.09</v>
      </c>
      <c r="I6" s="35">
        <v>0</v>
      </c>
      <c r="J6" s="35">
        <v>2.9000000000000001E-2</v>
      </c>
      <c r="K6" s="36">
        <v>1.163</v>
      </c>
      <c r="L6" s="35">
        <v>18.03</v>
      </c>
      <c r="M6" s="35">
        <v>97.06</v>
      </c>
      <c r="N6" s="35">
        <v>8.8000000000000007</v>
      </c>
      <c r="O6" s="35">
        <v>0.91600000000000004</v>
      </c>
    </row>
    <row r="7" spans="1:16" ht="57.75" customHeight="1" thickBot="1" x14ac:dyDescent="0.3">
      <c r="A7" s="37">
        <v>120501</v>
      </c>
      <c r="B7" s="36" t="s">
        <v>76</v>
      </c>
      <c r="C7" s="37">
        <v>100</v>
      </c>
      <c r="D7" s="36">
        <v>11</v>
      </c>
      <c r="E7" s="36">
        <v>23.9</v>
      </c>
      <c r="F7" s="36">
        <v>0.4</v>
      </c>
      <c r="G7" s="36">
        <v>261</v>
      </c>
      <c r="H7" s="36">
        <v>0.2</v>
      </c>
      <c r="I7" s="36">
        <v>0</v>
      </c>
      <c r="J7" s="36">
        <v>0</v>
      </c>
      <c r="K7" s="36">
        <v>0</v>
      </c>
      <c r="L7" s="36">
        <v>35</v>
      </c>
      <c r="M7" s="36">
        <v>0</v>
      </c>
      <c r="N7" s="36">
        <v>20</v>
      </c>
      <c r="O7" s="36">
        <v>1.8</v>
      </c>
    </row>
    <row r="8" spans="1:16" ht="45" x14ac:dyDescent="0.25">
      <c r="A8" s="27">
        <v>342</v>
      </c>
      <c r="B8" s="28" t="s">
        <v>61</v>
      </c>
      <c r="C8" s="27">
        <v>200</v>
      </c>
      <c r="D8" s="91">
        <v>0.16</v>
      </c>
      <c r="E8" s="91">
        <v>0.16</v>
      </c>
      <c r="F8" s="91">
        <v>27.88</v>
      </c>
      <c r="G8" s="91">
        <v>114.6</v>
      </c>
      <c r="H8" s="91">
        <v>1.2E-2</v>
      </c>
      <c r="I8" s="91">
        <v>0.9</v>
      </c>
      <c r="J8" s="91">
        <v>0</v>
      </c>
      <c r="K8" s="91">
        <v>0</v>
      </c>
      <c r="L8" s="92">
        <v>14.18</v>
      </c>
      <c r="M8" s="93">
        <v>0</v>
      </c>
      <c r="N8" s="94">
        <v>5.14</v>
      </c>
      <c r="O8" s="97">
        <v>0.95</v>
      </c>
    </row>
    <row r="9" spans="1:16" ht="23.25" customHeight="1" x14ac:dyDescent="0.25">
      <c r="A9" s="27"/>
      <c r="B9" s="72" t="s">
        <v>37</v>
      </c>
      <c r="C9" s="27">
        <v>40</v>
      </c>
      <c r="D9" s="72">
        <v>2</v>
      </c>
      <c r="E9" s="72">
        <v>0.4</v>
      </c>
      <c r="F9" s="72">
        <v>17</v>
      </c>
      <c r="G9" s="72">
        <v>81.599999999999994</v>
      </c>
      <c r="H9" s="91">
        <v>0.13200000000000001</v>
      </c>
      <c r="I9" s="91">
        <v>0</v>
      </c>
      <c r="J9" s="91">
        <v>2.0000000000000001E-4</v>
      </c>
      <c r="K9" s="91">
        <v>1.6</v>
      </c>
      <c r="L9" s="92">
        <v>20.399999999999999</v>
      </c>
      <c r="M9" s="93">
        <v>111.6</v>
      </c>
      <c r="N9" s="94">
        <v>36</v>
      </c>
      <c r="O9" s="92">
        <v>2.36</v>
      </c>
    </row>
    <row r="10" spans="1:16" ht="32.25" customHeight="1" x14ac:dyDescent="0.25">
      <c r="A10" s="27"/>
      <c r="B10" s="72" t="s">
        <v>56</v>
      </c>
      <c r="C10" s="27">
        <v>40</v>
      </c>
      <c r="D10" s="72">
        <v>2.68</v>
      </c>
      <c r="E10" s="72">
        <v>0.28000000000000003</v>
      </c>
      <c r="F10" s="72">
        <v>20.12</v>
      </c>
      <c r="G10" s="72">
        <v>96</v>
      </c>
      <c r="H10" s="91">
        <v>0.13200000000000001</v>
      </c>
      <c r="I10" s="91">
        <v>0</v>
      </c>
      <c r="J10" s="91">
        <v>2.0000000000000001E-4</v>
      </c>
      <c r="K10" s="91">
        <v>1.6</v>
      </c>
      <c r="L10" s="92">
        <v>20.399999999999999</v>
      </c>
      <c r="M10" s="93">
        <v>111.6</v>
      </c>
      <c r="N10" s="94">
        <v>36</v>
      </c>
      <c r="O10" s="92">
        <v>2.36</v>
      </c>
    </row>
    <row r="11" spans="1:16" ht="32.25" customHeight="1" x14ac:dyDescent="0.25">
      <c r="A11" s="1"/>
      <c r="B11" s="3" t="s">
        <v>27</v>
      </c>
      <c r="C11" s="1">
        <f t="shared" ref="C11:O11" si="0">SUM(C4:C10)</f>
        <v>840</v>
      </c>
      <c r="D11" s="1">
        <f t="shared" si="0"/>
        <v>25.375</v>
      </c>
      <c r="E11" s="1">
        <f t="shared" si="0"/>
        <v>36.063999999999993</v>
      </c>
      <c r="F11" s="1">
        <f t="shared" si="0"/>
        <v>135.92500000000001</v>
      </c>
      <c r="G11" s="1">
        <f t="shared" si="0"/>
        <v>950.19</v>
      </c>
      <c r="H11" s="1">
        <f t="shared" si="0"/>
        <v>0.74600000000000011</v>
      </c>
      <c r="I11" s="1">
        <f t="shared" si="0"/>
        <v>16.72</v>
      </c>
      <c r="J11" s="1">
        <f t="shared" si="0"/>
        <v>0.27939999999999998</v>
      </c>
      <c r="K11" s="1">
        <f t="shared" si="0"/>
        <v>4.9930000000000003</v>
      </c>
      <c r="L11" s="62">
        <f t="shared" si="0"/>
        <v>151.93</v>
      </c>
      <c r="M11" s="63">
        <f t="shared" si="0"/>
        <v>455.35</v>
      </c>
      <c r="N11" s="64">
        <f t="shared" si="0"/>
        <v>153.63</v>
      </c>
      <c r="O11" s="62">
        <f t="shared" si="0"/>
        <v>10.016</v>
      </c>
      <c r="P11" s="172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Лист2</vt:lpstr>
      <vt:lpstr>Лист3</vt:lpstr>
      <vt:lpstr>Лист4</vt:lpstr>
      <vt:lpstr>Лист5</vt:lpstr>
      <vt:lpstr>Лист6</vt:lpstr>
      <vt:lpstr>Лист 7</vt:lpstr>
      <vt:lpstr>Лист8</vt:lpstr>
      <vt:lpstr>Лист 9</vt:lpstr>
      <vt:lpstr>Лист 10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2025-02-25T07:37:19Z</cp:lastPrinted>
  <dcterms:created xsi:type="dcterms:W3CDTF">2022-05-25T09:42:06Z</dcterms:created>
  <dcterms:modified xsi:type="dcterms:W3CDTF">2025-02-25T07:37:36Z</dcterms:modified>
</cp:coreProperties>
</file>