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0" yWindow="315" windowWidth="20100" windowHeight="7935" activeTab="8"/>
  </bookViews>
  <sheets>
    <sheet name="Лист 1" sheetId="2" r:id="rId1"/>
    <sheet name="Лист 2" sheetId="1" r:id="rId2"/>
    <sheet name="Лист3" sheetId="3" r:id="rId3"/>
    <sheet name="Лист4" sheetId="4" r:id="rId4"/>
    <sheet name="Лист5" sheetId="5" r:id="rId5"/>
    <sheet name="Лист6" sheetId="6" r:id="rId6"/>
    <sheet name="Лист 7" sheetId="9" r:id="rId7"/>
    <sheet name="Лист8" sheetId="8" r:id="rId8"/>
    <sheet name="Лист 9" sheetId="10" r:id="rId9"/>
    <sheet name="Лист 10" sheetId="7" r:id="rId10"/>
    <sheet name="Лист11" sheetId="11" r:id="rId11"/>
  </sheets>
  <calcPr calcId="145621"/>
</workbook>
</file>

<file path=xl/calcChain.xml><?xml version="1.0" encoding="utf-8"?>
<calcChain xmlns="http://schemas.openxmlformats.org/spreadsheetml/2006/main">
  <c r="C10" i="10" l="1"/>
  <c r="C8" i="8"/>
  <c r="C10" i="9"/>
  <c r="C10" i="6"/>
  <c r="C11" i="7"/>
  <c r="C10" i="5"/>
  <c r="C9" i="4"/>
  <c r="C10" i="3"/>
  <c r="J11" i="1"/>
  <c r="I11" i="1"/>
  <c r="H11" i="1"/>
  <c r="G11" i="1"/>
  <c r="F11" i="1"/>
  <c r="E11" i="1"/>
  <c r="D11" i="1"/>
  <c r="C11" i="1"/>
  <c r="D10" i="2"/>
  <c r="C10" i="2"/>
  <c r="H10" i="6" l="1"/>
  <c r="O11" i="7" l="1"/>
  <c r="N11" i="7"/>
  <c r="M11" i="7"/>
  <c r="L11" i="7"/>
  <c r="K11" i="7"/>
  <c r="J11" i="7"/>
  <c r="I11" i="7"/>
  <c r="H11" i="7"/>
  <c r="G11" i="7"/>
  <c r="F11" i="7"/>
  <c r="E11" i="7"/>
  <c r="D11" i="7"/>
  <c r="O10" i="10" l="1"/>
  <c r="N10" i="10"/>
  <c r="M10" i="10"/>
  <c r="L10" i="10"/>
  <c r="K10" i="10"/>
  <c r="J10" i="10"/>
  <c r="I10" i="10"/>
  <c r="H10" i="10"/>
  <c r="G10" i="10"/>
  <c r="F10" i="10"/>
  <c r="E10" i="10"/>
  <c r="D10" i="10"/>
  <c r="O8" i="8"/>
  <c r="N8" i="8"/>
  <c r="M8" i="8"/>
  <c r="L8" i="8"/>
  <c r="K8" i="8"/>
  <c r="J8" i="8"/>
  <c r="I8" i="8"/>
  <c r="H8" i="8"/>
  <c r="G8" i="8"/>
  <c r="F8" i="8"/>
  <c r="E8" i="8"/>
  <c r="D8" i="8"/>
  <c r="O10" i="9"/>
  <c r="N10" i="9"/>
  <c r="M10" i="9"/>
  <c r="L10" i="9"/>
  <c r="K10" i="9"/>
  <c r="J10" i="9"/>
  <c r="I10" i="9"/>
  <c r="H10" i="9"/>
  <c r="G10" i="9"/>
  <c r="F10" i="9"/>
  <c r="E10" i="9"/>
  <c r="D10" i="9"/>
  <c r="O10" i="5" l="1"/>
  <c r="N10" i="5"/>
  <c r="M10" i="5"/>
  <c r="L10" i="5"/>
  <c r="K10" i="5"/>
  <c r="J10" i="5"/>
  <c r="H10" i="5"/>
  <c r="G10" i="5"/>
  <c r="I10" i="5"/>
  <c r="F10" i="5"/>
  <c r="E10" i="5"/>
  <c r="D10" i="5"/>
  <c r="O9" i="4"/>
  <c r="N9" i="4"/>
  <c r="M9" i="4"/>
  <c r="L9" i="4"/>
  <c r="K9" i="4"/>
  <c r="J9" i="4"/>
  <c r="I9" i="4"/>
  <c r="H9" i="4"/>
  <c r="G9" i="4"/>
  <c r="F9" i="4"/>
  <c r="E9" i="4"/>
  <c r="D9" i="4"/>
  <c r="O10" i="3"/>
  <c r="N10" i="3"/>
  <c r="M10" i="3"/>
  <c r="L10" i="3"/>
  <c r="K10" i="3"/>
  <c r="J10" i="3"/>
  <c r="I10" i="3"/>
  <c r="H10" i="3"/>
  <c r="G10" i="3"/>
  <c r="F10" i="3"/>
  <c r="E10" i="3"/>
  <c r="D10" i="3"/>
  <c r="O11" i="1"/>
  <c r="N11" i="1"/>
  <c r="K11" i="1"/>
  <c r="L11" i="1"/>
  <c r="M11" i="1"/>
  <c r="O10" i="2" l="1"/>
  <c r="N10" i="2"/>
  <c r="M10" i="2"/>
  <c r="L10" i="2"/>
  <c r="K10" i="2"/>
  <c r="J10" i="2"/>
  <c r="I10" i="2"/>
  <c r="H10" i="2"/>
  <c r="G10" i="2"/>
  <c r="E10" i="2"/>
  <c r="F10" i="2"/>
  <c r="O10" i="6" l="1"/>
  <c r="N10" i="6"/>
  <c r="M10" i="6"/>
  <c r="L10" i="6"/>
  <c r="K10" i="6"/>
  <c r="J10" i="6"/>
  <c r="I10" i="6"/>
  <c r="G10" i="6"/>
  <c r="F10" i="6"/>
  <c r="E10" i="6"/>
  <c r="D10" i="6"/>
</calcChain>
</file>

<file path=xl/sharedStrings.xml><?xml version="1.0" encoding="utf-8"?>
<sst xmlns="http://schemas.openxmlformats.org/spreadsheetml/2006/main" count="333" uniqueCount="79">
  <si>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</si>
  <si>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</si>
  <si>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</si>
  <si>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</si>
  <si>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</si>
  <si>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</si>
  <si>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</si>
  <si>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</si>
  <si>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</si>
  <si>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</si>
  <si>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</si>
  <si>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</si>
  <si>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</si>
  <si>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</si>
  <si>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</si>
  <si>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наименование блюда</t>
  </si>
  <si>
    <t>масса порции</t>
  </si>
  <si>
    <t>белки</t>
  </si>
  <si>
    <t>жиры</t>
  </si>
  <si>
    <t>углеводы</t>
  </si>
  <si>
    <t>Са</t>
  </si>
  <si>
    <t>Р</t>
  </si>
  <si>
    <t>С</t>
  </si>
  <si>
    <t>А</t>
  </si>
  <si>
    <t>Е</t>
  </si>
  <si>
    <t>№  рецептуры</t>
  </si>
  <si>
    <t>энергетическая ценность</t>
  </si>
  <si>
    <t>ИТОГО</t>
  </si>
  <si>
    <t>B</t>
  </si>
  <si>
    <t>Mg</t>
  </si>
  <si>
    <t>Fe</t>
  </si>
  <si>
    <t>ОБЕД</t>
  </si>
  <si>
    <t>1 день</t>
  </si>
  <si>
    <t>2 день</t>
  </si>
  <si>
    <t xml:space="preserve">Хлеб пшеничный </t>
  </si>
  <si>
    <t>Хлеб ржаной</t>
  </si>
  <si>
    <t>3 день</t>
  </si>
  <si>
    <t>Курица отварная</t>
  </si>
  <si>
    <t>Чай с лимоном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</si>
  <si>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</si>
  <si>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</si>
  <si>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</si>
  <si>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</si>
  <si>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</si>
  <si>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</si>
  <si>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</si>
  <si>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3 день </t>
  </si>
  <si>
    <t>54-2с-2020</t>
  </si>
  <si>
    <t>Фрукты свежие</t>
  </si>
  <si>
    <t>Суп с макаронными изделиями</t>
  </si>
  <si>
    <t>Хлеб пшеничный</t>
  </si>
  <si>
    <t>Овощи натуральные солёные</t>
  </si>
  <si>
    <t>Каша гречневая рассыпчатая</t>
  </si>
  <si>
    <t xml:space="preserve">Гуляш </t>
  </si>
  <si>
    <t>Компот из свежих плодов</t>
  </si>
  <si>
    <t>Салат из отварной свеклы</t>
  </si>
  <si>
    <t>Макаронные изделия отварные</t>
  </si>
  <si>
    <t>Котлета Киевская</t>
  </si>
  <si>
    <t>Рагу из свинины</t>
  </si>
  <si>
    <t>Чай с сахаром</t>
  </si>
  <si>
    <t>Салат из моркови с сахаром</t>
  </si>
  <si>
    <t>Плов</t>
  </si>
  <si>
    <t>Макаронные изделия оварные</t>
  </si>
  <si>
    <t>Капуста тушенная с мясом птицы</t>
  </si>
  <si>
    <t>Изделия колбасные варёные(сосиски)</t>
  </si>
  <si>
    <t>Винегрет овощной</t>
  </si>
  <si>
    <t>Гуляш</t>
  </si>
  <si>
    <t>Саклат из отварной свеклы</t>
  </si>
  <si>
    <t>0.02</t>
  </si>
  <si>
    <t xml:space="preserve">Гуляш из куриного филе </t>
  </si>
  <si>
    <t>Гуляш из куриного филе</t>
  </si>
  <si>
    <t>54-27м-2020</t>
  </si>
  <si>
    <t>Капуста тушеная с мясом птицы</t>
  </si>
  <si>
    <t>Изделия колбасные варёные (сосиски)</t>
  </si>
  <si>
    <t>Борщ из свежей капусты со сметаной</t>
  </si>
  <si>
    <t>Салат из свежей капусты и моркови</t>
  </si>
  <si>
    <t>Ёжики куриные</t>
  </si>
  <si>
    <t>Салат из квашенной капусты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</si>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</sst>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27273A"/>
      <name val="Calibri"/>
      <family val="2"/>
      <charset val="204"/>
      <scheme val="minor"/>
    </font>
    <font>
      <sz val="11"/>
      <color rgb="FF302B3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 tint="0.39994506668294322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/>
      <top/>
      <bottom/>
      <diagonal/>
    </border>
    <border>
      <left style="thin">
        <color theme="6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/>
      </top>
      <bottom style="thin">
        <color theme="6"/>
      </bottom>
      <diagonal/>
    </border>
    <border>
      <left style="thin">
        <color theme="6" tint="0.39994506668294322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1" xfId="0" applyFont="1" applyFill="1" applyBorder="1"/>
    <xf numFmtId="0" fontId="0" fillId="0" borderId="0" xfId="0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0" xfId="0" applyFont="1" applyFill="1" applyBorder="1" applyAlignment="1">
      <alignment horizontal="right" wrapText="1"/>
    </xf>
    <xf numFmtId="0" fontId="0" fillId="4" borderId="0" xfId="0" applyFill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right" wrapText="1"/>
    </xf>
    <xf numFmtId="0" fontId="1" fillId="2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0" fontId="0" fillId="2" borderId="8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9" xfId="0" applyFont="1" applyFill="1" applyBorder="1"/>
    <xf numFmtId="0" fontId="0" fillId="0" borderId="9" xfId="0" applyFont="1" applyBorder="1" applyAlignment="1">
      <alignment horizontal="center" vertical="top"/>
    </xf>
    <xf numFmtId="0" fontId="0" fillId="2" borderId="10" xfId="0" applyFont="1" applyFill="1" applyBorder="1"/>
    <xf numFmtId="0" fontId="0" fillId="0" borderId="10" xfId="0" applyFont="1" applyBorder="1" applyAlignment="1">
      <alignment horizontal="center" vertical="top"/>
    </xf>
    <xf numFmtId="0" fontId="0" fillId="0" borderId="1" xfId="0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2" fillId="4" borderId="15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4" borderId="17" xfId="0" applyFont="1" applyFill="1" applyBorder="1" applyAlignment="1">
      <alignment horizontal="right" wrapText="1"/>
    </xf>
    <xf numFmtId="0" fontId="0" fillId="4" borderId="15" xfId="0" applyFont="1" applyFill="1" applyBorder="1" applyAlignment="1">
      <alignment horizontal="right" wrapText="1"/>
    </xf>
    <xf numFmtId="0" fontId="0" fillId="4" borderId="16" xfId="0" applyFont="1" applyFill="1" applyBorder="1" applyAlignment="1">
      <alignment horizontal="right" wrapText="1"/>
    </xf>
    <xf numFmtId="0" fontId="0" fillId="4" borderId="17" xfId="0" applyFont="1" applyFill="1" applyBorder="1" applyAlignment="1">
      <alignment horizontal="right" wrapText="1"/>
    </xf>
    <xf numFmtId="0" fontId="0" fillId="2" borderId="18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0" borderId="18" xfId="0" applyFont="1" applyBorder="1" applyAlignment="1">
      <alignment horizontal="center" vertical="top"/>
    </xf>
    <xf numFmtId="0" fontId="0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1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0" fillId="4" borderId="0" xfId="0" applyFont="1" applyFill="1"/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 applyAlignment="1">
      <alignment wrapText="1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wrapText="1"/>
    </xf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</cellXfs>
  <cellStyles count="1">
    <cellStyle name="Обычный" xfId="0" builtinId="0"/>
  </cellStyles>
  <dxfs count="8"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fill>
        <patternFill>
          <fgColor indexed="64"/>
          <bgColor theme="6" tint="0.59996337778862885"/>
        </patternFill>
      </fill>
    </dxf>
    <dxf>
      <border diagonalUp="0" diagonalDown="0">
        <left/>
        <right style="thin">
          <color theme="6" tint="0.39994506668294322"/>
        </right>
        <top/>
        <bottom/>
        <vertical/>
        <horizontal/>
      </border>
    </dxf>
    <dxf>
      <border diagonalUp="0" diagonalDown="0">
        <left style="thin">
          <color theme="6" tint="0.39994506668294322"/>
        </left>
        <right/>
        <top/>
        <bottom/>
        <vertical style="thin">
          <color theme="6" tint="0.39994506668294322"/>
        </vertical>
        <horizontal/>
      </border>
    </dxf>
    <dxf>
      <border diagonalUp="0" diagonalDown="0">
        <left style="thin">
          <color theme="6" tint="0.39994506668294322"/>
        </left>
        <right style="thin">
          <color theme="6" tint="0.39994506668294322"/>
        </right>
        <top/>
        <bottom/>
        <vertical style="thin">
          <color theme="6" tint="0.39994506668294322"/>
        </vertical>
        <horizontal/>
      </border>
    </dxf>
    <dxf>
      <border diagonalUp="0" diagonalDown="0">
        <left/>
        <right style="thin">
          <color theme="6" tint="0.39994506668294322"/>
        </right>
        <top/>
        <bottom/>
        <vertical style="thin">
          <color theme="6" tint="0.39994506668294322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O11" totalsRowShown="0">
  <autoFilter ref="A1:O11"/>
  <tableColumns count="15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 dataDxfId="7"/>
    <tableColumn id="13" name="Столбец13" dataDxfId="6"/>
    <tableColumn id="14" name="Столбец14" dataDxfId="5"/>
    <tableColumn id="15" name="Столбец15" dataDxfId="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0" totalsRowShown="0">
  <autoFilter ref="A1:I20"/>
  <tableColumns count="9">
    <tableColumn id="1" name="Столбец1"/>
    <tableColumn id="2" name="Столбец2" dataDxfId="3"/>
    <tableColumn id="3" name="Столбец3"/>
    <tableColumn id="4" name="Столбец4" dataDxfId="2"/>
    <tableColumn id="5" name="Столбец5"/>
    <tableColumn id="9" name="Столбец6" dataDxfId="1"/>
    <tableColumn id="8" name="Столбец7"/>
    <tableColumn id="7" name="Столбец8" dataDxfId="0"/>
    <tableColumn id="6" name="Столбец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V8" sqref="V8"/>
    </sheetView>
  </sheetViews>
  <sheetFormatPr defaultRowHeight="15" x14ac:dyDescent="0.25"/>
  <cols>
    <col min="1" max="1" width="11.140625" customWidth="1"/>
    <col min="2" max="2" width="14.140625" customWidth="1"/>
  </cols>
  <sheetData>
    <row r="1" spans="1:15" ht="24.75" customHeight="1" x14ac:dyDescent="0.25">
      <c r="A1" s="1"/>
      <c r="B1" s="1"/>
      <c r="C1" s="1"/>
      <c r="D1" s="1"/>
      <c r="E1" s="1"/>
      <c r="F1" s="1"/>
      <c r="G1" s="1"/>
      <c r="H1" s="5" t="s">
        <v>32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ht="15.75" thickBot="1" x14ac:dyDescent="0.3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4"/>
      <c r="M3" s="34"/>
      <c r="N3" s="34"/>
      <c r="O3" s="31"/>
    </row>
    <row r="4" spans="1:15" ht="30.75" thickBot="1" x14ac:dyDescent="0.3">
      <c r="A4" s="8">
        <v>45</v>
      </c>
      <c r="B4" s="10" t="s">
        <v>65</v>
      </c>
      <c r="C4" s="6">
        <v>100</v>
      </c>
      <c r="D4" s="6">
        <v>1.36</v>
      </c>
      <c r="E4" s="6">
        <v>6.18</v>
      </c>
      <c r="F4" s="6">
        <v>8.44</v>
      </c>
      <c r="G4" s="6">
        <v>94.8</v>
      </c>
      <c r="H4" s="6">
        <v>0.06</v>
      </c>
      <c r="I4" s="6">
        <v>10.25</v>
      </c>
      <c r="J4" s="6">
        <v>0</v>
      </c>
      <c r="K4" s="6">
        <v>0</v>
      </c>
      <c r="L4" s="82">
        <v>23.2</v>
      </c>
      <c r="M4" s="83">
        <v>44.97</v>
      </c>
      <c r="N4" s="84">
        <v>20.75</v>
      </c>
      <c r="O4" s="82">
        <v>0.85</v>
      </c>
    </row>
    <row r="5" spans="1:15" ht="48" customHeight="1" thickBot="1" x14ac:dyDescent="0.3">
      <c r="A5" s="35">
        <v>111</v>
      </c>
      <c r="B5" s="36" t="s">
        <v>49</v>
      </c>
      <c r="C5" s="36">
        <v>250</v>
      </c>
      <c r="D5" s="35">
        <v>2.83</v>
      </c>
      <c r="E5" s="35">
        <v>4.5599999999999996</v>
      </c>
      <c r="F5" s="35">
        <v>20.73</v>
      </c>
      <c r="G5" s="35">
        <v>139</v>
      </c>
      <c r="H5" s="35">
        <v>0.12</v>
      </c>
      <c r="I5" s="35">
        <v>16.5</v>
      </c>
      <c r="J5" s="35">
        <v>0.02</v>
      </c>
      <c r="K5" s="35">
        <v>0.5</v>
      </c>
      <c r="L5" s="35">
        <v>19.72</v>
      </c>
      <c r="M5" s="35">
        <v>67.349999999999994</v>
      </c>
      <c r="N5" s="35">
        <v>12.922000000000001</v>
      </c>
      <c r="O5" s="35">
        <v>0.76790000000000003</v>
      </c>
    </row>
    <row r="6" spans="1:15" ht="30" x14ac:dyDescent="0.25">
      <c r="A6" s="80">
        <v>605</v>
      </c>
      <c r="B6" s="81" t="s">
        <v>76</v>
      </c>
      <c r="C6" s="80">
        <v>100</v>
      </c>
      <c r="D6" s="81">
        <v>8.3000000000000007</v>
      </c>
      <c r="E6" s="81">
        <v>9.1</v>
      </c>
      <c r="F6" s="81">
        <v>12.5</v>
      </c>
      <c r="G6" s="81">
        <v>167.9</v>
      </c>
      <c r="H6" s="80">
        <v>0.06</v>
      </c>
      <c r="I6" s="80">
        <v>1.99</v>
      </c>
      <c r="J6" s="80">
        <v>0</v>
      </c>
      <c r="K6" s="80">
        <v>0</v>
      </c>
      <c r="L6" s="80">
        <v>16.079999999999998</v>
      </c>
      <c r="M6" s="80">
        <v>0</v>
      </c>
      <c r="N6" s="80">
        <v>20.61</v>
      </c>
      <c r="O6" s="80">
        <v>1.29</v>
      </c>
    </row>
    <row r="7" spans="1:15" ht="30.75" thickBot="1" x14ac:dyDescent="0.3">
      <c r="A7" s="77">
        <v>377</v>
      </c>
      <c r="B7" s="78" t="s">
        <v>38</v>
      </c>
      <c r="C7" s="80">
        <v>200</v>
      </c>
      <c r="D7" s="81">
        <v>0.26</v>
      </c>
      <c r="E7" s="81">
        <v>0.05</v>
      </c>
      <c r="F7" s="81">
        <v>15.22</v>
      </c>
      <c r="G7" s="81">
        <v>59</v>
      </c>
      <c r="H7" s="80">
        <v>0</v>
      </c>
      <c r="I7" s="80">
        <v>2.9</v>
      </c>
      <c r="J7" s="80">
        <v>0</v>
      </c>
      <c r="K7" s="80">
        <v>0</v>
      </c>
      <c r="L7" s="80">
        <v>8.0500000000000007</v>
      </c>
      <c r="M7" s="80">
        <v>9.7799999999999994</v>
      </c>
      <c r="N7" s="80">
        <v>5.24</v>
      </c>
      <c r="O7" s="80">
        <v>0.9</v>
      </c>
    </row>
    <row r="8" spans="1:15" ht="15.75" thickBot="1" x14ac:dyDescent="0.3">
      <c r="A8" s="35"/>
      <c r="B8" s="36" t="s">
        <v>35</v>
      </c>
      <c r="C8" s="36">
        <v>40</v>
      </c>
      <c r="D8" s="36">
        <v>2</v>
      </c>
      <c r="E8" s="36">
        <v>0.4</v>
      </c>
      <c r="F8" s="36">
        <v>17</v>
      </c>
      <c r="G8" s="36">
        <v>81.599999999999994</v>
      </c>
      <c r="H8" s="35">
        <v>0.13200000000000001</v>
      </c>
      <c r="I8" s="35">
        <v>0</v>
      </c>
      <c r="J8" s="35">
        <v>2.0000000000000001E-4</v>
      </c>
      <c r="K8" s="35">
        <v>1.6</v>
      </c>
      <c r="L8" s="35">
        <v>20.399999999999999</v>
      </c>
      <c r="M8" s="35">
        <v>111.6</v>
      </c>
      <c r="N8" s="35">
        <v>36</v>
      </c>
      <c r="O8" s="35">
        <v>2.36</v>
      </c>
    </row>
    <row r="9" spans="1:15" ht="30.75" thickBot="1" x14ac:dyDescent="0.3">
      <c r="A9" s="35"/>
      <c r="B9" s="36" t="s">
        <v>34</v>
      </c>
      <c r="C9" s="35">
        <v>40</v>
      </c>
      <c r="D9" s="36">
        <v>2.68</v>
      </c>
      <c r="E9" s="36">
        <v>0.28000000000000003</v>
      </c>
      <c r="F9" s="36">
        <v>20.12</v>
      </c>
      <c r="G9" s="36">
        <v>96</v>
      </c>
      <c r="H9" s="35">
        <v>0.13200000000000001</v>
      </c>
      <c r="I9" s="35">
        <v>0</v>
      </c>
      <c r="J9" s="35">
        <v>2.0000000000000001E-4</v>
      </c>
      <c r="K9" s="35">
        <v>1.6</v>
      </c>
      <c r="L9" s="35">
        <v>20.399999999999999</v>
      </c>
      <c r="M9" s="35">
        <v>111.6</v>
      </c>
      <c r="N9" s="35">
        <v>36</v>
      </c>
      <c r="O9" s="35">
        <v>2.36</v>
      </c>
    </row>
    <row r="10" spans="1:15" x14ac:dyDescent="0.25">
      <c r="A10" s="32"/>
      <c r="B10" s="33" t="s">
        <v>27</v>
      </c>
      <c r="C10" s="32">
        <f>SUM(C4:C9)</f>
        <v>730</v>
      </c>
      <c r="D10" s="32">
        <f>SUM(D4:D9)</f>
        <v>17.430000000000003</v>
      </c>
      <c r="E10" s="32">
        <f>SUM(E4:E9)</f>
        <v>20.569999999999997</v>
      </c>
      <c r="F10" s="32">
        <f>SUM(F4:F9)</f>
        <v>94.01</v>
      </c>
      <c r="G10" s="32">
        <f>SUM(G4:G9)</f>
        <v>638.30000000000007</v>
      </c>
      <c r="H10" s="32">
        <f>SUM(H4:H9)</f>
        <v>0.504</v>
      </c>
      <c r="I10" s="32">
        <f>SUM(I4:I9)</f>
        <v>31.639999999999997</v>
      </c>
      <c r="J10" s="32">
        <f>SUM(J4:J9)</f>
        <v>2.0399999999999998E-2</v>
      </c>
      <c r="K10" s="32">
        <f>SUM(K4:K9)</f>
        <v>3.7</v>
      </c>
      <c r="L10" s="32">
        <f>SUM(L4:L9)</f>
        <v>107.85</v>
      </c>
      <c r="M10" s="32">
        <f>SUM(M4:M9)</f>
        <v>345.29999999999995</v>
      </c>
      <c r="N10" s="32">
        <f>SUM(N4:N9)</f>
        <v>131.52199999999999</v>
      </c>
      <c r="O10" s="32">
        <f>SUM(O4:O9)</f>
        <v>8.5278999999999989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90" zoomScaleNormal="90" workbookViewId="0">
      <selection activeCell="C11" sqref="C11"/>
    </sheetView>
  </sheetViews>
  <sheetFormatPr defaultRowHeight="15" x14ac:dyDescent="0.25"/>
  <cols>
    <col min="1" max="1" width="10.28515625" customWidth="1"/>
    <col min="2" max="2" width="15.85546875" customWidth="1"/>
  </cols>
  <sheetData>
    <row r="1" spans="1:15" ht="27.75" customHeight="1" x14ac:dyDescent="0.25">
      <c r="A1" s="1"/>
      <c r="B1" s="1"/>
      <c r="C1" s="1"/>
      <c r="D1" s="1"/>
      <c r="E1" s="1"/>
      <c r="F1" s="1"/>
      <c r="G1" s="1"/>
      <c r="H1" s="5" t="s">
        <v>45</v>
      </c>
      <c r="I1" s="1"/>
      <c r="J1" s="1"/>
      <c r="K1" s="1"/>
      <c r="L1" s="63"/>
      <c r="M1" s="64"/>
      <c r="N1" s="65"/>
      <c r="O1" s="63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5.75" customHeight="1" x14ac:dyDescent="0.25">
      <c r="A4" s="8">
        <v>70</v>
      </c>
      <c r="B4" s="10" t="s">
        <v>51</v>
      </c>
      <c r="C4" s="8">
        <v>100</v>
      </c>
      <c r="D4" s="6">
        <v>1.1000000000000001</v>
      </c>
      <c r="E4" s="6">
        <v>0.2</v>
      </c>
      <c r="F4" s="6">
        <v>3.8</v>
      </c>
      <c r="G4" s="6">
        <v>22</v>
      </c>
      <c r="H4" s="6">
        <v>0</v>
      </c>
      <c r="I4" s="6">
        <v>17.5</v>
      </c>
      <c r="J4" s="6">
        <v>0</v>
      </c>
      <c r="K4" s="6">
        <v>0</v>
      </c>
      <c r="L4" s="82">
        <v>14</v>
      </c>
      <c r="M4" s="83">
        <v>0</v>
      </c>
      <c r="N4" s="84">
        <v>20</v>
      </c>
      <c r="O4" s="82">
        <v>0.9</v>
      </c>
    </row>
    <row r="5" spans="1:15" ht="45" customHeight="1" thickBot="1" x14ac:dyDescent="0.3">
      <c r="A5" s="70" t="s">
        <v>47</v>
      </c>
      <c r="B5" s="71" t="s">
        <v>74</v>
      </c>
      <c r="C5" s="71">
        <v>250</v>
      </c>
      <c r="D5" s="80">
        <v>2.1800000000000002</v>
      </c>
      <c r="E5" s="80">
        <v>6.68</v>
      </c>
      <c r="F5" s="80">
        <v>12.98</v>
      </c>
      <c r="G5" s="80">
        <v>120.33</v>
      </c>
      <c r="H5" s="80">
        <v>0.03</v>
      </c>
      <c r="I5" s="80">
        <v>0.08</v>
      </c>
      <c r="J5" s="80">
        <v>60</v>
      </c>
      <c r="K5" s="80">
        <v>0</v>
      </c>
      <c r="L5" s="80">
        <v>50.5</v>
      </c>
      <c r="M5" s="80">
        <v>60.75</v>
      </c>
      <c r="N5" s="80">
        <v>32.75</v>
      </c>
      <c r="O5" s="80">
        <v>1.4</v>
      </c>
    </row>
    <row r="6" spans="1:15" ht="27.75" customHeight="1" thickBot="1" x14ac:dyDescent="0.3">
      <c r="A6" s="47">
        <v>377</v>
      </c>
      <c r="B6" s="36" t="s">
        <v>38</v>
      </c>
      <c r="C6" s="47">
        <v>200</v>
      </c>
      <c r="D6" s="35">
        <v>0.26</v>
      </c>
      <c r="E6" s="35">
        <v>0.05</v>
      </c>
      <c r="F6" s="35">
        <v>15.22</v>
      </c>
      <c r="G6" s="35">
        <v>59</v>
      </c>
      <c r="H6" s="35">
        <v>0</v>
      </c>
      <c r="I6" s="35">
        <v>2.9</v>
      </c>
      <c r="J6" s="35">
        <v>0</v>
      </c>
      <c r="K6" s="35">
        <v>0</v>
      </c>
      <c r="L6" s="35">
        <v>8.0500000000000007</v>
      </c>
      <c r="M6" s="35">
        <v>9.7799999999999994</v>
      </c>
      <c r="N6" s="35">
        <v>5.24</v>
      </c>
      <c r="O6" s="36">
        <v>0.9</v>
      </c>
    </row>
    <row r="7" spans="1:15" ht="21.75" customHeight="1" x14ac:dyDescent="0.25">
      <c r="A7" s="27"/>
      <c r="B7" s="72" t="s">
        <v>35</v>
      </c>
      <c r="C7" s="27">
        <v>40</v>
      </c>
      <c r="D7" s="72">
        <v>2</v>
      </c>
      <c r="E7" s="72">
        <v>0.4</v>
      </c>
      <c r="F7" s="72">
        <v>17</v>
      </c>
      <c r="G7" s="72">
        <v>81.599999999999994</v>
      </c>
      <c r="H7" s="86">
        <v>0.13200000000000001</v>
      </c>
      <c r="I7" s="86">
        <v>0</v>
      </c>
      <c r="J7" s="86">
        <v>2.0000000000000001E-4</v>
      </c>
      <c r="K7" s="86">
        <v>1.6</v>
      </c>
      <c r="L7" s="87">
        <v>20.399999999999999</v>
      </c>
      <c r="M7" s="88">
        <v>111.6</v>
      </c>
      <c r="N7" s="89">
        <v>36</v>
      </c>
      <c r="O7" s="87">
        <v>2.36</v>
      </c>
    </row>
    <row r="8" spans="1:15" ht="30.75" thickBot="1" x14ac:dyDescent="0.3">
      <c r="A8" s="27"/>
      <c r="B8" s="72" t="s">
        <v>50</v>
      </c>
      <c r="C8" s="27">
        <v>40</v>
      </c>
      <c r="D8" s="72">
        <v>2.68</v>
      </c>
      <c r="E8" s="72">
        <v>0.28000000000000003</v>
      </c>
      <c r="F8" s="72">
        <v>20.12</v>
      </c>
      <c r="G8" s="72">
        <v>96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7">
        <v>20.399999999999999</v>
      </c>
      <c r="M8" s="88">
        <v>111.6</v>
      </c>
      <c r="N8" s="89">
        <v>36</v>
      </c>
      <c r="O8" s="87">
        <v>2.36</v>
      </c>
    </row>
    <row r="9" spans="1:15" ht="24.75" customHeight="1" thickBot="1" x14ac:dyDescent="0.3">
      <c r="A9" s="47">
        <v>602</v>
      </c>
      <c r="B9" s="36" t="s">
        <v>78</v>
      </c>
      <c r="C9" s="47">
        <v>50</v>
      </c>
      <c r="D9" s="35">
        <v>1.4</v>
      </c>
      <c r="E9" s="35">
        <v>1.66</v>
      </c>
      <c r="F9" s="35">
        <v>38.659999999999997</v>
      </c>
      <c r="G9" s="35">
        <v>177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6">
        <v>0</v>
      </c>
    </row>
    <row r="10" spans="1:15" ht="15.75" thickBot="1" x14ac:dyDescent="0.3">
      <c r="A10" s="35">
        <v>338</v>
      </c>
      <c r="B10" s="36" t="s">
        <v>48</v>
      </c>
      <c r="C10" s="35">
        <v>200</v>
      </c>
      <c r="D10" s="35">
        <v>0.8</v>
      </c>
      <c r="E10" s="35">
        <v>0</v>
      </c>
      <c r="F10" s="35">
        <v>20.76</v>
      </c>
      <c r="G10" s="35">
        <v>90</v>
      </c>
      <c r="H10" s="35">
        <v>0.02</v>
      </c>
      <c r="I10" s="35">
        <v>27.7</v>
      </c>
      <c r="J10" s="35">
        <v>0</v>
      </c>
      <c r="K10" s="35">
        <v>0</v>
      </c>
      <c r="L10" s="35">
        <v>32.299999999999997</v>
      </c>
      <c r="M10" s="35">
        <v>20</v>
      </c>
      <c r="N10" s="35">
        <v>16</v>
      </c>
      <c r="O10" s="35">
        <v>4.62</v>
      </c>
    </row>
    <row r="11" spans="1:15" x14ac:dyDescent="0.25">
      <c r="A11" s="1"/>
      <c r="B11" s="3" t="s">
        <v>27</v>
      </c>
      <c r="C11" s="1">
        <f>SUM(C4:C10)</f>
        <v>880</v>
      </c>
      <c r="D11" s="1">
        <f t="shared" ref="D11:O11" si="0">SUM(D4:D10)</f>
        <v>10.420000000000002</v>
      </c>
      <c r="E11" s="1">
        <f t="shared" si="0"/>
        <v>9.27</v>
      </c>
      <c r="F11" s="1">
        <f t="shared" si="0"/>
        <v>128.54</v>
      </c>
      <c r="G11" s="1">
        <f t="shared" si="0"/>
        <v>645.92999999999995</v>
      </c>
      <c r="H11" s="1">
        <f t="shared" si="0"/>
        <v>0.31400000000000006</v>
      </c>
      <c r="I11" s="1">
        <f t="shared" si="0"/>
        <v>48.179999999999993</v>
      </c>
      <c r="J11" s="1">
        <f t="shared" si="0"/>
        <v>60.000399999999999</v>
      </c>
      <c r="K11" s="1">
        <f t="shared" si="0"/>
        <v>3.2</v>
      </c>
      <c r="L11" s="63">
        <f t="shared" si="0"/>
        <v>145.64999999999998</v>
      </c>
      <c r="M11" s="64">
        <f t="shared" si="0"/>
        <v>313.73</v>
      </c>
      <c r="N11" s="65">
        <f t="shared" si="0"/>
        <v>145.99</v>
      </c>
      <c r="O11" s="63">
        <f t="shared" si="0"/>
        <v>12.54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2" workbookViewId="0">
      <selection activeCell="J19" sqref="J19"/>
    </sheetView>
  </sheetViews>
  <sheetFormatPr defaultRowHeight="15" x14ac:dyDescent="0.25"/>
  <cols>
    <col min="1" max="1" width="19.42578125" customWidth="1"/>
    <col min="2" max="2" width="7.42578125" customWidth="1"/>
    <col min="3" max="3" width="19.42578125" customWidth="1"/>
    <col min="4" max="4" width="8.140625" customWidth="1"/>
    <col min="5" max="5" width="18.7109375" customWidth="1"/>
    <col min="6" max="6" width="7" customWidth="1"/>
    <col min="7" max="7" width="19.7109375" customWidth="1"/>
    <col min="8" max="8" width="7.42578125" customWidth="1"/>
    <col min="9" max="9" width="19.42578125" customWidth="1"/>
  </cols>
  <sheetData>
    <row r="1" spans="1:9" hidden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99" t="s">
        <v>32</v>
      </c>
      <c r="B2" s="99"/>
      <c r="C2" s="99" t="s">
        <v>33</v>
      </c>
      <c r="D2" s="99"/>
      <c r="E2" s="99" t="s">
        <v>46</v>
      </c>
      <c r="F2" s="99"/>
      <c r="G2" s="99" t="s">
        <v>39</v>
      </c>
      <c r="H2" s="99"/>
      <c r="I2" s="99" t="s">
        <v>40</v>
      </c>
    </row>
    <row r="3" spans="1:9" ht="30" customHeight="1" x14ac:dyDescent="0.25">
      <c r="A3" s="95" t="s">
        <v>65</v>
      </c>
      <c r="B3" s="100"/>
      <c r="C3" s="96" t="s">
        <v>51</v>
      </c>
      <c r="D3" s="100"/>
      <c r="E3" s="2" t="s">
        <v>55</v>
      </c>
      <c r="F3" s="100"/>
      <c r="G3" s="96" t="s">
        <v>77</v>
      </c>
      <c r="H3" s="100"/>
      <c r="I3" s="96" t="s">
        <v>60</v>
      </c>
    </row>
    <row r="4" spans="1:9" ht="45" customHeight="1" x14ac:dyDescent="0.25">
      <c r="A4" s="98" t="s">
        <v>49</v>
      </c>
      <c r="B4" s="100"/>
      <c r="C4" s="98" t="s">
        <v>52</v>
      </c>
      <c r="D4" s="100"/>
      <c r="E4" s="98" t="s">
        <v>56</v>
      </c>
      <c r="F4" s="100"/>
      <c r="G4" s="98" t="s">
        <v>58</v>
      </c>
      <c r="H4" s="100"/>
      <c r="I4" s="98" t="s">
        <v>61</v>
      </c>
    </row>
    <row r="5" spans="1:9" ht="30" x14ac:dyDescent="0.25">
      <c r="A5" s="98" t="s">
        <v>76</v>
      </c>
      <c r="B5" s="100"/>
      <c r="C5" s="97" t="s">
        <v>53</v>
      </c>
      <c r="D5" s="100"/>
      <c r="E5" s="98" t="s">
        <v>57</v>
      </c>
      <c r="F5" s="100"/>
      <c r="G5" s="98" t="s">
        <v>54</v>
      </c>
      <c r="H5" s="100"/>
      <c r="I5" s="98" t="s">
        <v>38</v>
      </c>
    </row>
    <row r="6" spans="1:9" ht="30" x14ac:dyDescent="0.25">
      <c r="A6" s="97" t="s">
        <v>38</v>
      </c>
      <c r="B6" s="100"/>
      <c r="C6" s="98" t="s">
        <v>54</v>
      </c>
      <c r="D6" s="100"/>
      <c r="E6" s="98" t="s">
        <v>59</v>
      </c>
      <c r="F6" s="100"/>
      <c r="G6" s="97" t="s">
        <v>35</v>
      </c>
      <c r="H6" s="100"/>
      <c r="I6" s="98" t="s">
        <v>35</v>
      </c>
    </row>
    <row r="7" spans="1:9" x14ac:dyDescent="0.25">
      <c r="A7" s="97" t="s">
        <v>35</v>
      </c>
      <c r="B7" s="100"/>
      <c r="C7" s="97" t="s">
        <v>35</v>
      </c>
      <c r="D7" s="100"/>
      <c r="E7" s="97" t="s">
        <v>35</v>
      </c>
      <c r="F7" s="100"/>
      <c r="G7" s="97" t="s">
        <v>50</v>
      </c>
      <c r="H7" s="100"/>
      <c r="I7" s="96" t="s">
        <v>50</v>
      </c>
    </row>
    <row r="8" spans="1:9" x14ac:dyDescent="0.25">
      <c r="A8" s="97" t="s">
        <v>50</v>
      </c>
      <c r="B8" s="100"/>
      <c r="C8" s="97" t="s">
        <v>50</v>
      </c>
      <c r="D8" s="100"/>
      <c r="E8" s="97" t="s">
        <v>50</v>
      </c>
      <c r="F8" s="100"/>
      <c r="G8" s="97"/>
      <c r="H8" s="100"/>
      <c r="I8" s="97" t="s">
        <v>48</v>
      </c>
    </row>
    <row r="9" spans="1:9" x14ac:dyDescent="0.25">
      <c r="A9" s="95"/>
      <c r="B9" s="100"/>
      <c r="C9" s="95"/>
      <c r="D9" s="100"/>
      <c r="E9" s="97"/>
      <c r="F9" s="100"/>
      <c r="G9" s="95"/>
      <c r="H9" s="100"/>
    </row>
    <row r="10" spans="1:9" x14ac:dyDescent="0.25">
      <c r="A10" s="97"/>
      <c r="B10" s="100"/>
      <c r="C10" s="97"/>
      <c r="D10" s="100"/>
      <c r="E10" s="97"/>
      <c r="F10" s="100"/>
      <c r="G10" s="97"/>
      <c r="H10" s="100"/>
    </row>
    <row r="11" spans="1:9" x14ac:dyDescent="0.25">
      <c r="B11" s="101"/>
      <c r="D11" s="101"/>
      <c r="F11" s="101"/>
      <c r="H11" s="101"/>
    </row>
    <row r="12" spans="1:9" x14ac:dyDescent="0.25">
      <c r="A12" s="99" t="s">
        <v>41</v>
      </c>
      <c r="B12" s="99"/>
      <c r="C12" s="99" t="s">
        <v>42</v>
      </c>
      <c r="D12" s="99"/>
      <c r="E12" s="99" t="s">
        <v>43</v>
      </c>
      <c r="F12" s="99"/>
      <c r="G12" s="99" t="s">
        <v>44</v>
      </c>
      <c r="H12" s="99"/>
      <c r="I12" s="99" t="s">
        <v>45</v>
      </c>
    </row>
    <row r="13" spans="1:9" ht="32.25" customHeight="1" x14ac:dyDescent="0.25">
      <c r="A13" s="104" t="s">
        <v>75</v>
      </c>
      <c r="B13" s="99"/>
      <c r="C13" s="104" t="s">
        <v>51</v>
      </c>
      <c r="D13" s="99"/>
      <c r="E13" s="104" t="s">
        <v>63</v>
      </c>
      <c r="F13" s="99"/>
      <c r="G13" s="104" t="s">
        <v>55</v>
      </c>
      <c r="H13" s="99"/>
      <c r="I13" s="2" t="s">
        <v>51</v>
      </c>
    </row>
    <row r="14" spans="1:9" ht="45" x14ac:dyDescent="0.25">
      <c r="A14" s="104" t="s">
        <v>62</v>
      </c>
      <c r="B14" s="99"/>
      <c r="C14" s="104" t="s">
        <v>52</v>
      </c>
      <c r="D14" s="99"/>
      <c r="E14" s="104" t="s">
        <v>59</v>
      </c>
      <c r="F14" s="99"/>
      <c r="G14" s="104" t="s">
        <v>56</v>
      </c>
      <c r="H14" s="99"/>
      <c r="I14" s="109" t="s">
        <v>74</v>
      </c>
    </row>
    <row r="15" spans="1:9" ht="30" x14ac:dyDescent="0.25">
      <c r="A15" s="104" t="s">
        <v>37</v>
      </c>
      <c r="B15" s="99"/>
      <c r="C15" s="104" t="s">
        <v>70</v>
      </c>
      <c r="D15" s="99"/>
      <c r="E15" s="104" t="s">
        <v>35</v>
      </c>
      <c r="F15" s="99"/>
      <c r="G15" s="104" t="s">
        <v>64</v>
      </c>
      <c r="H15" s="99"/>
      <c r="I15" s="108" t="s">
        <v>38</v>
      </c>
    </row>
    <row r="16" spans="1:9" ht="30" x14ac:dyDescent="0.25">
      <c r="A16" s="104" t="s">
        <v>54</v>
      </c>
      <c r="B16" s="99"/>
      <c r="C16" s="104" t="s">
        <v>38</v>
      </c>
      <c r="D16" s="99"/>
      <c r="E16" s="104" t="s">
        <v>50</v>
      </c>
      <c r="F16" s="99"/>
      <c r="G16" s="104" t="s">
        <v>54</v>
      </c>
      <c r="H16" s="99"/>
      <c r="I16" s="26" t="s">
        <v>35</v>
      </c>
    </row>
    <row r="17" spans="1:9" x14ac:dyDescent="0.25">
      <c r="A17" s="104" t="s">
        <v>35</v>
      </c>
      <c r="B17" s="99"/>
      <c r="C17" s="103" t="s">
        <v>35</v>
      </c>
      <c r="D17" s="99"/>
      <c r="E17" s="104"/>
      <c r="F17" s="99"/>
      <c r="G17" s="104" t="s">
        <v>35</v>
      </c>
      <c r="H17" s="99"/>
      <c r="I17" t="s">
        <v>50</v>
      </c>
    </row>
    <row r="18" spans="1:9" x14ac:dyDescent="0.25">
      <c r="A18" s="104" t="s">
        <v>50</v>
      </c>
      <c r="B18" s="99"/>
      <c r="C18" s="103" t="s">
        <v>50</v>
      </c>
      <c r="D18" s="99"/>
      <c r="E18" s="104"/>
      <c r="F18" s="99"/>
      <c r="G18" s="103" t="s">
        <v>50</v>
      </c>
      <c r="H18" s="99"/>
      <c r="I18" s="104" t="s">
        <v>78</v>
      </c>
    </row>
    <row r="19" spans="1:9" x14ac:dyDescent="0.25">
      <c r="A19" s="104"/>
      <c r="B19" s="99"/>
      <c r="C19" s="103"/>
      <c r="D19" s="99"/>
      <c r="F19" s="99"/>
      <c r="G19" s="103"/>
      <c r="H19" s="99"/>
      <c r="I19" s="103" t="s">
        <v>48</v>
      </c>
    </row>
    <row r="20" spans="1:9" x14ac:dyDescent="0.25">
      <c r="A20" s="105"/>
      <c r="B20" s="101"/>
      <c r="C20" s="106"/>
      <c r="D20" s="101"/>
      <c r="E20" s="105"/>
      <c r="F20" s="101"/>
      <c r="G20" s="102"/>
      <c r="H20" s="101"/>
      <c r="I20" s="10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2" zoomScale="90" zoomScaleNormal="90" workbookViewId="0">
      <selection activeCell="V3" sqref="V3"/>
    </sheetView>
  </sheetViews>
  <sheetFormatPr defaultRowHeight="15" x14ac:dyDescent="0.25"/>
  <cols>
    <col min="1" max="1" width="11.5703125" customWidth="1"/>
    <col min="2" max="2" width="18.5703125" customWidth="1"/>
    <col min="3" max="3" width="10.28515625" customWidth="1"/>
    <col min="4" max="4" width="9.5703125" customWidth="1"/>
    <col min="5" max="5" width="9" customWidth="1"/>
    <col min="6" max="7" width="11.85546875" customWidth="1"/>
    <col min="8" max="8" width="10.28515625" customWidth="1"/>
    <col min="9" max="9" width="7.140625" customWidth="1"/>
    <col min="10" max="10" width="8.5703125" customWidth="1"/>
    <col min="11" max="11" width="8.7109375" customWidth="1"/>
    <col min="12" max="12" width="8.5703125" style="20" customWidth="1"/>
    <col min="13" max="13" width="8.28515625" style="21" customWidth="1"/>
    <col min="14" max="14" width="8.28515625" style="22" customWidth="1"/>
    <col min="15" max="15" width="8.140625" customWidth="1"/>
  </cols>
  <sheetData>
    <row r="1" spans="1:15" hidden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0" t="s">
        <v>11</v>
      </c>
      <c r="M1" s="21" t="s">
        <v>12</v>
      </c>
      <c r="N1" s="22" t="s">
        <v>13</v>
      </c>
      <c r="O1" t="s">
        <v>14</v>
      </c>
    </row>
    <row r="2" spans="1:15" ht="33" customHeight="1" x14ac:dyDescent="0.25">
      <c r="H2" s="4" t="s">
        <v>33</v>
      </c>
      <c r="L2" s="48"/>
      <c r="M2" s="49"/>
      <c r="N2" s="50"/>
      <c r="O2" s="48"/>
    </row>
    <row r="3" spans="1:15" ht="52.5" customHeight="1" x14ac:dyDescent="0.25">
      <c r="A3" s="11" t="s">
        <v>25</v>
      </c>
      <c r="B3" s="11" t="s">
        <v>15</v>
      </c>
      <c r="C3" s="11" t="s">
        <v>16</v>
      </c>
      <c r="D3" s="12" t="s">
        <v>17</v>
      </c>
      <c r="E3" s="12" t="s">
        <v>18</v>
      </c>
      <c r="F3" s="12" t="s">
        <v>19</v>
      </c>
      <c r="G3" s="11" t="s">
        <v>26</v>
      </c>
      <c r="H3" s="12" t="s">
        <v>28</v>
      </c>
      <c r="I3" s="12" t="s">
        <v>22</v>
      </c>
      <c r="J3" s="12" t="s">
        <v>23</v>
      </c>
      <c r="K3" s="12" t="s">
        <v>24</v>
      </c>
      <c r="L3" s="51" t="s">
        <v>20</v>
      </c>
      <c r="M3" s="52" t="s">
        <v>21</v>
      </c>
      <c r="N3" s="53" t="s">
        <v>29</v>
      </c>
      <c r="O3" s="51" t="s">
        <v>30</v>
      </c>
    </row>
    <row r="4" spans="1:15" x14ac:dyDescent="0.25">
      <c r="A4" s="13" t="s">
        <v>31</v>
      </c>
      <c r="L4" s="48"/>
      <c r="M4" s="49"/>
      <c r="N4" s="50"/>
      <c r="O4" s="48"/>
    </row>
    <row r="5" spans="1:15" ht="46.5" customHeight="1" thickBot="1" x14ac:dyDescent="0.3">
      <c r="A5" s="7">
        <v>70</v>
      </c>
      <c r="B5" s="9" t="s">
        <v>51</v>
      </c>
      <c r="C5" s="7">
        <v>100</v>
      </c>
      <c r="D5" s="17">
        <v>1.1000000000000001</v>
      </c>
      <c r="E5" s="17">
        <v>0.2</v>
      </c>
      <c r="F5" s="17">
        <v>3.8</v>
      </c>
      <c r="G5" s="17">
        <v>22</v>
      </c>
      <c r="H5" s="17">
        <v>0</v>
      </c>
      <c r="I5" s="17">
        <v>17.5</v>
      </c>
      <c r="J5" s="17">
        <v>0</v>
      </c>
      <c r="K5" s="17">
        <v>0</v>
      </c>
      <c r="L5" s="54">
        <v>14</v>
      </c>
      <c r="M5" s="55">
        <v>0</v>
      </c>
      <c r="N5" s="56">
        <v>20</v>
      </c>
      <c r="O5" s="54">
        <v>0.9</v>
      </c>
    </row>
    <row r="6" spans="1:15" s="26" customFormat="1" ht="30.75" thickBot="1" x14ac:dyDescent="0.3">
      <c r="A6" s="35">
        <v>171</v>
      </c>
      <c r="B6" s="36" t="s">
        <v>52</v>
      </c>
      <c r="C6" s="35">
        <v>200</v>
      </c>
      <c r="D6" s="73">
        <v>11.8</v>
      </c>
      <c r="E6" s="73">
        <v>6.87</v>
      </c>
      <c r="F6" s="73">
        <v>50.47</v>
      </c>
      <c r="G6" s="73">
        <v>282.87</v>
      </c>
      <c r="H6" s="73">
        <v>0.09</v>
      </c>
      <c r="I6" s="73">
        <v>0</v>
      </c>
      <c r="J6" s="73">
        <v>0.3</v>
      </c>
      <c r="K6" s="73">
        <v>0.28999999999999998</v>
      </c>
      <c r="L6" s="73">
        <v>13.06</v>
      </c>
      <c r="M6" s="73">
        <v>67.09</v>
      </c>
      <c r="N6" s="73">
        <v>67.760000000000005</v>
      </c>
      <c r="O6" s="73">
        <v>0.13</v>
      </c>
    </row>
    <row r="7" spans="1:15" s="26" customFormat="1" ht="24.75" customHeight="1" x14ac:dyDescent="0.25">
      <c r="A7" s="23">
        <v>437</v>
      </c>
      <c r="B7" s="24" t="s">
        <v>66</v>
      </c>
      <c r="C7" s="23">
        <v>100</v>
      </c>
      <c r="D7" s="25">
        <v>27.4</v>
      </c>
      <c r="E7" s="25">
        <v>26.8</v>
      </c>
      <c r="F7" s="25">
        <v>5.6</v>
      </c>
      <c r="G7" s="25">
        <v>374</v>
      </c>
      <c r="H7" s="25">
        <v>0.06</v>
      </c>
      <c r="I7" s="25">
        <v>0.66</v>
      </c>
      <c r="J7" s="25">
        <v>0</v>
      </c>
      <c r="K7" s="25">
        <v>0.82</v>
      </c>
      <c r="L7" s="60">
        <v>15.2</v>
      </c>
      <c r="M7" s="61">
        <v>257.88</v>
      </c>
      <c r="N7" s="62">
        <v>35.020000000000003</v>
      </c>
      <c r="O7" s="60">
        <v>3.82</v>
      </c>
    </row>
    <row r="8" spans="1:15" s="26" customFormat="1" ht="30" x14ac:dyDescent="0.25">
      <c r="A8" s="23">
        <v>342</v>
      </c>
      <c r="B8" s="24" t="s">
        <v>54</v>
      </c>
      <c r="C8" s="23">
        <v>200</v>
      </c>
      <c r="D8" s="29">
        <v>0.16</v>
      </c>
      <c r="E8" s="29">
        <v>0.16</v>
      </c>
      <c r="F8" s="29">
        <v>27.88</v>
      </c>
      <c r="G8" s="29">
        <v>114.6</v>
      </c>
      <c r="H8" s="29">
        <v>1.2E-2</v>
      </c>
      <c r="I8" s="29">
        <v>0.9</v>
      </c>
      <c r="J8" s="29">
        <v>0</v>
      </c>
      <c r="K8" s="29">
        <v>0</v>
      </c>
      <c r="L8" s="57">
        <v>14.18</v>
      </c>
      <c r="M8" s="58">
        <v>0</v>
      </c>
      <c r="N8" s="59">
        <v>5.14</v>
      </c>
      <c r="O8" s="60">
        <v>0.95</v>
      </c>
    </row>
    <row r="9" spans="1:15" s="26" customFormat="1" ht="20.25" customHeight="1" x14ac:dyDescent="0.25">
      <c r="A9" s="23"/>
      <c r="B9" s="24" t="s">
        <v>35</v>
      </c>
      <c r="C9" s="23">
        <v>40</v>
      </c>
      <c r="D9" s="25">
        <v>2</v>
      </c>
      <c r="E9" s="25">
        <v>0.4</v>
      </c>
      <c r="F9" s="25">
        <v>17</v>
      </c>
      <c r="G9" s="25">
        <v>81.599999999999994</v>
      </c>
      <c r="H9" s="29">
        <v>0.13200000000000001</v>
      </c>
      <c r="I9" s="29">
        <v>0</v>
      </c>
      <c r="J9" s="29">
        <v>2.0000000000000001E-4</v>
      </c>
      <c r="K9" s="29">
        <v>1.6</v>
      </c>
      <c r="L9" s="57">
        <v>20.399999999999999</v>
      </c>
      <c r="M9" s="58">
        <v>111.6</v>
      </c>
      <c r="N9" s="59">
        <v>36</v>
      </c>
      <c r="O9" s="57">
        <v>2.36</v>
      </c>
    </row>
    <row r="10" spans="1:15" s="26" customFormat="1" ht="22.5" customHeight="1" x14ac:dyDescent="0.25">
      <c r="A10" s="23"/>
      <c r="B10" s="24" t="s">
        <v>50</v>
      </c>
      <c r="C10" s="23">
        <v>40</v>
      </c>
      <c r="D10" s="25">
        <v>2.68</v>
      </c>
      <c r="E10" s="25">
        <v>0.28000000000000003</v>
      </c>
      <c r="F10" s="25">
        <v>20.12</v>
      </c>
      <c r="G10" s="25">
        <v>96</v>
      </c>
      <c r="H10" s="29">
        <v>0.13200000000000001</v>
      </c>
      <c r="I10" s="29">
        <v>0</v>
      </c>
      <c r="J10" s="29">
        <v>2.0000000000000001E-4</v>
      </c>
      <c r="K10" s="29">
        <v>1.6</v>
      </c>
      <c r="L10" s="57">
        <v>20.399999999999999</v>
      </c>
      <c r="M10" s="58">
        <v>111.6</v>
      </c>
      <c r="N10" s="59">
        <v>36</v>
      </c>
      <c r="O10" s="57">
        <v>2.36</v>
      </c>
    </row>
    <row r="11" spans="1:15" s="26" customFormat="1" ht="22.5" customHeight="1" x14ac:dyDescent="0.25">
      <c r="A11" s="111"/>
      <c r="B11" s="112" t="s">
        <v>27</v>
      </c>
      <c r="C11" s="111">
        <f>SUM(C2:C10)</f>
        <v>680</v>
      </c>
      <c r="D11" s="111">
        <f>SUM(D2:D10)</f>
        <v>45.139999999999993</v>
      </c>
      <c r="E11" s="111">
        <f>SUM(E2:E10)</f>
        <v>34.71</v>
      </c>
      <c r="F11" s="111">
        <f>SUM(F2:F10)</f>
        <v>124.87</v>
      </c>
      <c r="G11" s="111">
        <f>SUM(G2:G10)</f>
        <v>971.07</v>
      </c>
      <c r="H11" s="111">
        <f>SUM(H2:H10)</f>
        <v>0.42600000000000005</v>
      </c>
      <c r="I11" s="111">
        <f>SUM(I2:I10)</f>
        <v>19.059999999999999</v>
      </c>
      <c r="J11" s="111">
        <f>SUM(J2:J10)</f>
        <v>0.30039999999999994</v>
      </c>
      <c r="K11" s="111">
        <f>SUM(K2:K10)</f>
        <v>4.3100000000000005</v>
      </c>
      <c r="L11" s="113">
        <f>SUM(L5:L10)</f>
        <v>97.240000000000009</v>
      </c>
      <c r="M11" s="114">
        <f>SUM(M5:M10)</f>
        <v>548.17000000000007</v>
      </c>
      <c r="N11" s="115">
        <f>SUM(N5:N10)</f>
        <v>199.92000000000002</v>
      </c>
      <c r="O11" s="113">
        <f>SUM(O5:O10)</f>
        <v>10.52</v>
      </c>
    </row>
    <row r="12" spans="1:15" ht="23.25" customHeight="1" x14ac:dyDescent="0.25">
      <c r="L12" s="90"/>
      <c r="M12" s="90"/>
      <c r="N12" s="90"/>
    </row>
    <row r="13" spans="1:15" x14ac:dyDescent="0.25">
      <c r="L13" s="90"/>
      <c r="M13" s="90"/>
      <c r="N13" s="90"/>
    </row>
    <row r="14" spans="1:15" x14ac:dyDescent="0.25">
      <c r="L14" s="90"/>
      <c r="M14" s="90"/>
      <c r="N14" s="90"/>
    </row>
    <row r="15" spans="1:15" x14ac:dyDescent="0.25">
      <c r="L15" s="90"/>
      <c r="M15" s="90"/>
      <c r="N15" s="90"/>
    </row>
    <row r="16" spans="1:15" x14ac:dyDescent="0.25">
      <c r="L16" s="90"/>
      <c r="M16" s="90"/>
      <c r="N16" s="90"/>
    </row>
    <row r="17" spans="12:14" x14ac:dyDescent="0.25">
      <c r="L17" s="90"/>
      <c r="M17" s="90"/>
      <c r="N17" s="90"/>
    </row>
    <row r="18" spans="12:14" x14ac:dyDescent="0.25">
      <c r="L18" s="90"/>
      <c r="M18" s="90"/>
      <c r="N18" s="90"/>
    </row>
    <row r="19" spans="12:14" x14ac:dyDescent="0.25">
      <c r="L19" s="90"/>
      <c r="M19" s="90"/>
      <c r="N19" s="90"/>
    </row>
    <row r="20" spans="12:14" x14ac:dyDescent="0.25">
      <c r="L20" s="90"/>
      <c r="M20" s="90"/>
      <c r="N20" s="90"/>
    </row>
    <row r="21" spans="12:14" x14ac:dyDescent="0.25">
      <c r="L21" s="90"/>
      <c r="M21" s="90"/>
      <c r="N21" s="90"/>
    </row>
    <row r="22" spans="12:14" x14ac:dyDescent="0.25">
      <c r="L22" s="90"/>
      <c r="M22" s="90"/>
      <c r="N22" s="90"/>
    </row>
    <row r="23" spans="12:14" x14ac:dyDescent="0.25">
      <c r="L23" s="90"/>
      <c r="M23" s="90"/>
      <c r="N23" s="90"/>
    </row>
    <row r="24" spans="12:14" x14ac:dyDescent="0.25">
      <c r="L24" s="90"/>
      <c r="M24" s="90"/>
      <c r="N24" s="90"/>
    </row>
    <row r="25" spans="12:14" x14ac:dyDescent="0.25">
      <c r="L25" s="90"/>
      <c r="M25" s="90"/>
      <c r="N25" s="90"/>
    </row>
    <row r="26" spans="12:14" x14ac:dyDescent="0.25">
      <c r="L26" s="90"/>
      <c r="M26" s="90"/>
      <c r="N26" s="90"/>
    </row>
    <row r="27" spans="12:14" x14ac:dyDescent="0.25">
      <c r="L27" s="90"/>
      <c r="M27" s="90"/>
      <c r="N27" s="90"/>
    </row>
    <row r="28" spans="12:14" x14ac:dyDescent="0.25">
      <c r="L28" s="90"/>
      <c r="M28" s="90"/>
      <c r="N28" s="90"/>
    </row>
    <row r="29" spans="12:14" x14ac:dyDescent="0.25">
      <c r="L29" s="90"/>
      <c r="M29" s="90"/>
      <c r="N29" s="90"/>
    </row>
    <row r="30" spans="12:14" x14ac:dyDescent="0.25">
      <c r="L30" s="90"/>
      <c r="M30" s="90"/>
      <c r="N30" s="90"/>
    </row>
    <row r="31" spans="12:14" x14ac:dyDescent="0.25">
      <c r="L31" s="90"/>
      <c r="M31" s="90"/>
      <c r="N31" s="90"/>
    </row>
    <row r="32" spans="12:14" x14ac:dyDescent="0.25">
      <c r="L32" s="90"/>
      <c r="M32" s="90"/>
      <c r="N32" s="90"/>
    </row>
    <row r="33" spans="12:14" x14ac:dyDescent="0.25">
      <c r="L33" s="90"/>
      <c r="M33" s="90"/>
      <c r="N33" s="90"/>
    </row>
    <row r="34" spans="12:14" x14ac:dyDescent="0.25">
      <c r="L34" s="90"/>
      <c r="M34" s="90"/>
      <c r="N34" s="90"/>
    </row>
    <row r="35" spans="12:14" x14ac:dyDescent="0.25">
      <c r="L35" s="90"/>
      <c r="M35" s="90"/>
      <c r="N35" s="90"/>
    </row>
    <row r="36" spans="12:14" x14ac:dyDescent="0.25">
      <c r="L36" s="90"/>
      <c r="M36" s="90"/>
      <c r="N36" s="90"/>
    </row>
    <row r="37" spans="12:14" x14ac:dyDescent="0.25">
      <c r="L37" s="90"/>
      <c r="M37" s="90"/>
      <c r="N37" s="90"/>
    </row>
    <row r="38" spans="12:14" x14ac:dyDescent="0.25">
      <c r="L38" s="90"/>
      <c r="M38" s="90"/>
      <c r="N38" s="90"/>
    </row>
    <row r="39" spans="12:14" x14ac:dyDescent="0.25">
      <c r="L39" s="90"/>
      <c r="M39" s="90"/>
      <c r="N39" s="90"/>
    </row>
    <row r="40" spans="12:14" x14ac:dyDescent="0.25">
      <c r="L40" s="90"/>
      <c r="M40" s="90"/>
      <c r="N40" s="90"/>
    </row>
    <row r="41" spans="12:14" x14ac:dyDescent="0.25">
      <c r="L41" s="90"/>
      <c r="M41" s="90"/>
      <c r="N41" s="90"/>
    </row>
    <row r="42" spans="12:14" x14ac:dyDescent="0.25">
      <c r="L42" s="90"/>
      <c r="M42" s="90"/>
      <c r="N42" s="90"/>
    </row>
    <row r="43" spans="12:14" x14ac:dyDescent="0.25">
      <c r="L43" s="90"/>
      <c r="M43" s="90"/>
      <c r="N43" s="90"/>
    </row>
    <row r="44" spans="12:14" x14ac:dyDescent="0.25">
      <c r="L44" s="90"/>
      <c r="M44" s="90"/>
      <c r="N44" s="90"/>
    </row>
    <row r="45" spans="12:14" x14ac:dyDescent="0.25">
      <c r="L45" s="90"/>
      <c r="M45" s="90"/>
      <c r="N45" s="90"/>
    </row>
    <row r="46" spans="12:14" x14ac:dyDescent="0.25">
      <c r="L46" s="90"/>
      <c r="M46" s="90"/>
      <c r="N46" s="90"/>
    </row>
    <row r="47" spans="12:14" x14ac:dyDescent="0.25">
      <c r="L47" s="90"/>
      <c r="M47" s="90"/>
      <c r="N47" s="90"/>
    </row>
    <row r="48" spans="12:14" x14ac:dyDescent="0.25">
      <c r="L48" s="90"/>
      <c r="M48" s="90"/>
      <c r="N48" s="90"/>
    </row>
    <row r="49" spans="12:14" x14ac:dyDescent="0.25">
      <c r="L49" s="90"/>
      <c r="M49" s="90"/>
      <c r="N49" s="90"/>
    </row>
    <row r="50" spans="12:14" x14ac:dyDescent="0.25">
      <c r="L50" s="90"/>
      <c r="M50" s="90"/>
      <c r="N50" s="90"/>
    </row>
    <row r="51" spans="12:14" x14ac:dyDescent="0.25">
      <c r="L51" s="90"/>
      <c r="M51" s="90"/>
      <c r="N51" s="90"/>
    </row>
    <row r="52" spans="12:14" x14ac:dyDescent="0.25">
      <c r="L52" s="90"/>
      <c r="M52" s="90"/>
      <c r="N52" s="90"/>
    </row>
    <row r="53" spans="12:14" x14ac:dyDescent="0.25">
      <c r="L53" s="90"/>
      <c r="M53" s="90"/>
      <c r="N53" s="90"/>
    </row>
    <row r="54" spans="12:14" x14ac:dyDescent="0.25">
      <c r="L54" s="90"/>
      <c r="M54" s="90"/>
      <c r="N54" s="90"/>
    </row>
    <row r="55" spans="12:14" x14ac:dyDescent="0.25">
      <c r="L55" s="90"/>
      <c r="M55" s="90"/>
      <c r="N55" s="90"/>
    </row>
    <row r="56" spans="12:14" x14ac:dyDescent="0.25">
      <c r="L56" s="90"/>
      <c r="M56" s="90"/>
      <c r="N56" s="90"/>
    </row>
    <row r="57" spans="12:14" x14ac:dyDescent="0.25">
      <c r="L57" s="90"/>
      <c r="M57" s="90"/>
      <c r="N57" s="90"/>
    </row>
    <row r="58" spans="12:14" x14ac:dyDescent="0.25">
      <c r="L58" s="90"/>
      <c r="M58" s="90"/>
      <c r="N58" s="90"/>
    </row>
    <row r="59" spans="12:14" x14ac:dyDescent="0.25">
      <c r="L59" s="90"/>
      <c r="M59" s="90"/>
      <c r="N59" s="90"/>
    </row>
    <row r="60" spans="12:14" x14ac:dyDescent="0.25">
      <c r="L60" s="90"/>
      <c r="M60" s="90"/>
      <c r="N60" s="90"/>
    </row>
    <row r="61" spans="12:14" x14ac:dyDescent="0.25">
      <c r="L61" s="90"/>
      <c r="M61" s="90"/>
      <c r="N61" s="90"/>
    </row>
    <row r="62" spans="12:14" x14ac:dyDescent="0.25">
      <c r="L62" s="90"/>
      <c r="M62" s="90"/>
      <c r="N62" s="90"/>
    </row>
    <row r="63" spans="12:14" x14ac:dyDescent="0.25">
      <c r="L63" s="90"/>
      <c r="M63" s="90"/>
      <c r="N63" s="90"/>
    </row>
    <row r="64" spans="12:14" x14ac:dyDescent="0.25">
      <c r="L64" s="90"/>
      <c r="M64" s="90"/>
      <c r="N64" s="90"/>
    </row>
    <row r="65" spans="12:14" x14ac:dyDescent="0.25">
      <c r="L65" s="90"/>
      <c r="M65" s="90"/>
      <c r="N65" s="90"/>
    </row>
    <row r="66" spans="12:14" x14ac:dyDescent="0.25">
      <c r="L66" s="90"/>
      <c r="M66" s="90"/>
      <c r="N66" s="90"/>
    </row>
    <row r="67" spans="12:14" x14ac:dyDescent="0.25">
      <c r="L67" s="90"/>
      <c r="M67" s="90"/>
      <c r="N67" s="90"/>
    </row>
    <row r="68" spans="12:14" x14ac:dyDescent="0.25">
      <c r="L68" s="90"/>
      <c r="M68" s="90"/>
      <c r="N68" s="90"/>
    </row>
    <row r="69" spans="12:14" x14ac:dyDescent="0.25">
      <c r="L69" s="90"/>
      <c r="M69" s="90"/>
      <c r="N69" s="90"/>
    </row>
    <row r="70" spans="12:14" x14ac:dyDescent="0.25">
      <c r="L70" s="90"/>
      <c r="M70" s="90"/>
      <c r="N70" s="90"/>
    </row>
    <row r="71" spans="12:14" x14ac:dyDescent="0.25">
      <c r="L71" s="90"/>
      <c r="M71" s="90"/>
      <c r="N71" s="90"/>
    </row>
    <row r="72" spans="12:14" x14ac:dyDescent="0.25">
      <c r="L72" s="90"/>
      <c r="M72" s="90"/>
      <c r="N72" s="90"/>
    </row>
    <row r="73" spans="12:14" x14ac:dyDescent="0.25">
      <c r="L73" s="90"/>
      <c r="M73" s="90"/>
      <c r="N73" s="90"/>
    </row>
    <row r="74" spans="12:14" x14ac:dyDescent="0.25">
      <c r="L74" s="90"/>
      <c r="M74" s="90"/>
      <c r="N74" s="90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90" zoomScaleNormal="90" workbookViewId="0">
      <selection activeCell="C10" sqref="C10"/>
    </sheetView>
  </sheetViews>
  <sheetFormatPr defaultRowHeight="15" x14ac:dyDescent="0.25"/>
  <cols>
    <col min="1" max="1" width="11" customWidth="1"/>
    <col min="2" max="2" width="14.140625" customWidth="1"/>
    <col min="4" max="4" width="8.7109375" customWidth="1"/>
    <col min="5" max="5" width="8.28515625" customWidth="1"/>
    <col min="6" max="6" width="9.7109375" customWidth="1"/>
    <col min="7" max="7" width="11.140625" customWidth="1"/>
    <col min="12" max="13" width="9.140625" style="42"/>
  </cols>
  <sheetData>
    <row r="1" spans="1:15" ht="27" customHeight="1" x14ac:dyDescent="0.25">
      <c r="A1" s="1"/>
      <c r="B1" s="1"/>
      <c r="C1" s="1"/>
      <c r="D1" s="1"/>
      <c r="E1" s="1"/>
      <c r="F1" s="1"/>
      <c r="G1" s="1"/>
      <c r="H1" s="5" t="s">
        <v>36</v>
      </c>
      <c r="I1" s="1"/>
      <c r="J1" s="1"/>
      <c r="K1" s="38"/>
      <c r="L1" s="1"/>
      <c r="M1" s="1"/>
      <c r="N1" s="40"/>
      <c r="O1" s="1"/>
    </row>
    <row r="2" spans="1:15" ht="45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39" t="s">
        <v>24</v>
      </c>
      <c r="L2" s="19" t="s">
        <v>20</v>
      </c>
      <c r="M2" s="19" t="s">
        <v>21</v>
      </c>
      <c r="N2" s="41" t="s">
        <v>29</v>
      </c>
      <c r="O2" s="19" t="s">
        <v>30</v>
      </c>
    </row>
    <row r="3" spans="1:15" x14ac:dyDescent="0.25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43"/>
      <c r="L3" s="31"/>
      <c r="M3" s="31"/>
      <c r="N3" s="44"/>
      <c r="O3" s="31"/>
    </row>
    <row r="4" spans="1:15" ht="45" x14ac:dyDescent="0.25">
      <c r="A4" s="85">
        <v>51</v>
      </c>
      <c r="B4" s="81" t="s">
        <v>67</v>
      </c>
      <c r="C4" s="81">
        <v>100</v>
      </c>
      <c r="D4" s="80">
        <v>1.42</v>
      </c>
      <c r="E4" s="80">
        <v>6.09</v>
      </c>
      <c r="F4" s="80">
        <v>10.199999999999999</v>
      </c>
      <c r="G4" s="80">
        <v>93.9</v>
      </c>
      <c r="H4" s="80">
        <v>7.0000000000000007E-2</v>
      </c>
      <c r="I4" s="80">
        <v>9.5</v>
      </c>
      <c r="J4" s="80">
        <v>0.02</v>
      </c>
      <c r="K4" s="80">
        <v>0.41</v>
      </c>
      <c r="L4" s="80">
        <v>35.15</v>
      </c>
      <c r="M4" s="80">
        <v>78</v>
      </c>
      <c r="N4" s="80">
        <v>33.9</v>
      </c>
      <c r="O4" s="80">
        <v>0.6</v>
      </c>
    </row>
    <row r="5" spans="1:15" ht="45.75" thickBot="1" x14ac:dyDescent="0.3">
      <c r="A5" s="27">
        <v>309</v>
      </c>
      <c r="B5" s="28" t="s">
        <v>56</v>
      </c>
      <c r="C5" s="27">
        <v>200</v>
      </c>
      <c r="D5" s="86">
        <v>7.28</v>
      </c>
      <c r="E5" s="86">
        <v>7.71</v>
      </c>
      <c r="F5" s="86">
        <v>40.61</v>
      </c>
      <c r="G5" s="86">
        <v>260.95</v>
      </c>
      <c r="H5" s="86">
        <v>0.12</v>
      </c>
      <c r="I5" s="86">
        <v>0</v>
      </c>
      <c r="J5" s="86">
        <v>0.04</v>
      </c>
      <c r="K5" s="86">
        <v>1.55</v>
      </c>
      <c r="L5" s="87">
        <v>16.190000000000001</v>
      </c>
      <c r="M5" s="88">
        <v>129.41</v>
      </c>
      <c r="N5" s="89">
        <v>10.86</v>
      </c>
      <c r="O5" s="87">
        <v>1.0900000000000001</v>
      </c>
    </row>
    <row r="6" spans="1:15" ht="30.75" thickBot="1" x14ac:dyDescent="0.3">
      <c r="A6" s="35">
        <v>169</v>
      </c>
      <c r="B6" s="36" t="s">
        <v>57</v>
      </c>
      <c r="C6" s="35">
        <v>100</v>
      </c>
      <c r="D6" s="35">
        <v>9.85</v>
      </c>
      <c r="E6" s="35">
        <v>36.049999999999997</v>
      </c>
      <c r="F6" s="35">
        <v>12.25</v>
      </c>
      <c r="G6" s="35">
        <v>414.7</v>
      </c>
      <c r="H6" s="35">
        <v>0.44</v>
      </c>
      <c r="I6" s="35">
        <v>0.43</v>
      </c>
      <c r="J6" s="35">
        <v>0.04</v>
      </c>
      <c r="K6" s="35">
        <v>0</v>
      </c>
      <c r="L6" s="35">
        <v>18.45</v>
      </c>
      <c r="M6" s="35">
        <v>103.53</v>
      </c>
      <c r="N6" s="35">
        <v>22.04</v>
      </c>
      <c r="O6" s="35">
        <v>1.49</v>
      </c>
    </row>
    <row r="7" spans="1:15" ht="28.5" customHeight="1" thickBot="1" x14ac:dyDescent="0.3">
      <c r="A7" s="47">
        <v>376</v>
      </c>
      <c r="B7" s="36" t="s">
        <v>59</v>
      </c>
      <c r="C7" s="47">
        <v>200</v>
      </c>
      <c r="D7" s="35">
        <v>0.2</v>
      </c>
      <c r="E7" s="35">
        <v>0</v>
      </c>
      <c r="F7" s="35">
        <v>14</v>
      </c>
      <c r="G7" s="35">
        <v>28</v>
      </c>
      <c r="H7" s="35">
        <v>0</v>
      </c>
      <c r="I7" s="35">
        <v>0</v>
      </c>
      <c r="J7" s="35">
        <v>0</v>
      </c>
      <c r="K7" s="35">
        <v>0</v>
      </c>
      <c r="L7" s="35">
        <v>6</v>
      </c>
      <c r="M7" s="35">
        <v>0</v>
      </c>
      <c r="N7" s="35">
        <v>0</v>
      </c>
      <c r="O7" s="36">
        <v>0.4</v>
      </c>
    </row>
    <row r="8" spans="1:15" ht="15.75" thickBot="1" x14ac:dyDescent="0.3">
      <c r="A8" s="47"/>
      <c r="B8" s="36" t="s">
        <v>35</v>
      </c>
      <c r="C8" s="36">
        <v>40</v>
      </c>
      <c r="D8" s="36">
        <v>2</v>
      </c>
      <c r="E8" s="36">
        <v>0.4</v>
      </c>
      <c r="F8" s="36">
        <v>17</v>
      </c>
      <c r="G8" s="36">
        <v>81.599999999999994</v>
      </c>
      <c r="H8" s="35">
        <v>0.13200000000000001</v>
      </c>
      <c r="I8" s="35">
        <v>0</v>
      </c>
      <c r="J8" s="35">
        <v>2.0000000000000001E-4</v>
      </c>
      <c r="K8" s="35">
        <v>1.6</v>
      </c>
      <c r="L8" s="35">
        <v>20.399999999999999</v>
      </c>
      <c r="M8" s="35">
        <v>111.6</v>
      </c>
      <c r="N8" s="35">
        <v>36</v>
      </c>
      <c r="O8" s="35">
        <v>2.36</v>
      </c>
    </row>
    <row r="9" spans="1:15" ht="30.75" thickBot="1" x14ac:dyDescent="0.3">
      <c r="A9" s="35"/>
      <c r="B9" s="36" t="s">
        <v>34</v>
      </c>
      <c r="C9" s="35">
        <v>40</v>
      </c>
      <c r="D9" s="36">
        <v>2.68</v>
      </c>
      <c r="E9" s="36">
        <v>0.28000000000000003</v>
      </c>
      <c r="F9" s="36">
        <v>20.12</v>
      </c>
      <c r="G9" s="36">
        <v>96</v>
      </c>
      <c r="H9" s="35">
        <v>0.13200000000000001</v>
      </c>
      <c r="I9" s="35">
        <v>0</v>
      </c>
      <c r="J9" s="35">
        <v>2.0000000000000001E-4</v>
      </c>
      <c r="K9" s="35">
        <v>1.6</v>
      </c>
      <c r="L9" s="35">
        <v>20.399999999999999</v>
      </c>
      <c r="M9" s="35">
        <v>111.6</v>
      </c>
      <c r="N9" s="35">
        <v>36</v>
      </c>
      <c r="O9" s="35">
        <v>2.36</v>
      </c>
    </row>
    <row r="10" spans="1:15" x14ac:dyDescent="0.25">
      <c r="A10" s="32"/>
      <c r="B10" s="33" t="s">
        <v>27</v>
      </c>
      <c r="C10" s="32">
        <f>SUM(C4:C9)</f>
        <v>680</v>
      </c>
      <c r="D10" s="32">
        <f>SUM(D4:D9)</f>
        <v>23.429999999999996</v>
      </c>
      <c r="E10" s="32">
        <f>SUM(E4:E9)</f>
        <v>50.529999999999994</v>
      </c>
      <c r="F10" s="32">
        <f>SUM(F4:F9)</f>
        <v>114.18</v>
      </c>
      <c r="G10" s="32">
        <f>SUM(G4:G9)</f>
        <v>975.15</v>
      </c>
      <c r="H10" s="32">
        <f>SUM(H4:H9)</f>
        <v>0.89400000000000002</v>
      </c>
      <c r="I10" s="32">
        <f>SUM(I4:I9)</f>
        <v>9.93</v>
      </c>
      <c r="J10" s="32">
        <f>SUM(J4:J9)</f>
        <v>0.10040000000000002</v>
      </c>
      <c r="K10" s="45">
        <f>SUM(K4:K9)</f>
        <v>5.16</v>
      </c>
      <c r="L10" s="32">
        <f>SUM(L4:L9)</f>
        <v>116.59</v>
      </c>
      <c r="M10" s="32">
        <f>SUM(M4:M9)</f>
        <v>534.14</v>
      </c>
      <c r="N10" s="46">
        <f>SUM(N4:N9)</f>
        <v>138.80000000000001</v>
      </c>
      <c r="O10" s="32">
        <f>SUM(O4:O9)</f>
        <v>8.2999999999999989</v>
      </c>
    </row>
    <row r="11" spans="1:15" x14ac:dyDescent="0.25">
      <c r="L11"/>
      <c r="M11"/>
    </row>
    <row r="12" spans="1:15" x14ac:dyDescent="0.25">
      <c r="L12"/>
      <c r="M12"/>
    </row>
    <row r="13" spans="1:15" x14ac:dyDescent="0.25">
      <c r="L13"/>
      <c r="M13"/>
    </row>
    <row r="14" spans="1:15" x14ac:dyDescent="0.25">
      <c r="L14"/>
      <c r="M14"/>
    </row>
    <row r="15" spans="1:15" x14ac:dyDescent="0.25">
      <c r="L15"/>
      <c r="M15"/>
    </row>
    <row r="16" spans="1:15" x14ac:dyDescent="0.25">
      <c r="L16"/>
      <c r="M16"/>
    </row>
    <row r="17" spans="12:13" x14ac:dyDescent="0.25">
      <c r="L17"/>
      <c r="M17"/>
    </row>
    <row r="18" spans="12:13" x14ac:dyDescent="0.25">
      <c r="L18"/>
      <c r="M18"/>
    </row>
    <row r="19" spans="12:13" x14ac:dyDescent="0.25">
      <c r="L19"/>
      <c r="M19"/>
    </row>
    <row r="20" spans="12:13" x14ac:dyDescent="0.25">
      <c r="L20"/>
      <c r="M20"/>
    </row>
    <row r="21" spans="12:13" x14ac:dyDescent="0.25">
      <c r="L21"/>
      <c r="M21"/>
    </row>
    <row r="22" spans="12:13" x14ac:dyDescent="0.25">
      <c r="L22"/>
      <c r="M22"/>
    </row>
    <row r="23" spans="12:13" x14ac:dyDescent="0.25">
      <c r="L23"/>
      <c r="M23"/>
    </row>
    <row r="24" spans="12:13" x14ac:dyDescent="0.25">
      <c r="L24"/>
      <c r="M24"/>
    </row>
    <row r="25" spans="12:13" x14ac:dyDescent="0.25">
      <c r="L25"/>
      <c r="M25"/>
    </row>
    <row r="26" spans="12:13" x14ac:dyDescent="0.25">
      <c r="L26"/>
      <c r="M26"/>
    </row>
    <row r="27" spans="12:13" x14ac:dyDescent="0.25">
      <c r="L27"/>
      <c r="M27"/>
    </row>
    <row r="28" spans="12:13" x14ac:dyDescent="0.25">
      <c r="L28"/>
      <c r="M28"/>
    </row>
    <row r="29" spans="12:13" x14ac:dyDescent="0.25">
      <c r="L29"/>
      <c r="M29"/>
    </row>
    <row r="30" spans="12:13" x14ac:dyDescent="0.25">
      <c r="L30"/>
      <c r="M30"/>
    </row>
    <row r="31" spans="12:13" x14ac:dyDescent="0.25">
      <c r="L31"/>
      <c r="M31"/>
    </row>
    <row r="32" spans="12:13" x14ac:dyDescent="0.25">
      <c r="L32"/>
      <c r="M32"/>
    </row>
    <row r="33" spans="12:13" x14ac:dyDescent="0.25">
      <c r="L33"/>
      <c r="M33"/>
    </row>
    <row r="34" spans="12:13" x14ac:dyDescent="0.25">
      <c r="L34"/>
      <c r="M34"/>
    </row>
    <row r="35" spans="12:13" x14ac:dyDescent="0.25">
      <c r="L35"/>
      <c r="M35"/>
    </row>
    <row r="36" spans="12:13" x14ac:dyDescent="0.25">
      <c r="L36"/>
      <c r="M36"/>
    </row>
    <row r="37" spans="12:13" x14ac:dyDescent="0.25">
      <c r="L37"/>
      <c r="M37"/>
    </row>
    <row r="38" spans="12:13" x14ac:dyDescent="0.25">
      <c r="L38"/>
      <c r="M38"/>
    </row>
    <row r="39" spans="12:13" x14ac:dyDescent="0.25">
      <c r="L39"/>
      <c r="M39"/>
    </row>
    <row r="40" spans="12:13" x14ac:dyDescent="0.25">
      <c r="L40"/>
      <c r="M40"/>
    </row>
    <row r="41" spans="12:13" x14ac:dyDescent="0.25">
      <c r="L41"/>
      <c r="M41"/>
    </row>
    <row r="42" spans="12:13" x14ac:dyDescent="0.25">
      <c r="L42"/>
      <c r="M42"/>
    </row>
    <row r="43" spans="12:13" x14ac:dyDescent="0.25">
      <c r="L43"/>
      <c r="M43"/>
    </row>
    <row r="44" spans="12:13" x14ac:dyDescent="0.25">
      <c r="L44"/>
      <c r="M44"/>
    </row>
    <row r="45" spans="12:13" x14ac:dyDescent="0.25">
      <c r="L45"/>
      <c r="M45"/>
    </row>
    <row r="46" spans="12:13" x14ac:dyDescent="0.25">
      <c r="L46"/>
      <c r="M46"/>
    </row>
    <row r="47" spans="12:13" x14ac:dyDescent="0.25">
      <c r="L47"/>
      <c r="M47"/>
    </row>
    <row r="48" spans="12:13" x14ac:dyDescent="0.25">
      <c r="L48"/>
      <c r="M48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90" zoomScaleNormal="90" workbookViewId="0">
      <selection activeCell="C9" sqref="C9"/>
    </sheetView>
  </sheetViews>
  <sheetFormatPr defaultRowHeight="15" x14ac:dyDescent="0.25"/>
  <cols>
    <col min="1" max="1" width="11" customWidth="1"/>
    <col min="2" max="2" width="15" customWidth="1"/>
  </cols>
  <sheetData>
    <row r="1" spans="1:15" ht="31.5" customHeight="1" x14ac:dyDescent="0.25">
      <c r="A1" s="1"/>
      <c r="B1" s="1"/>
      <c r="C1" s="1"/>
      <c r="D1" s="1"/>
      <c r="E1" s="1"/>
      <c r="F1" s="1"/>
      <c r="G1" s="1"/>
      <c r="H1" s="5" t="s">
        <v>39</v>
      </c>
      <c r="I1" s="1"/>
      <c r="J1" s="1"/>
      <c r="K1" s="1"/>
      <c r="L1" s="1"/>
      <c r="M1" s="1"/>
      <c r="N1" s="40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41" t="s">
        <v>29</v>
      </c>
      <c r="O2" s="19" t="s">
        <v>30</v>
      </c>
    </row>
    <row r="3" spans="1:15" x14ac:dyDescent="0.25">
      <c r="A3" s="30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4"/>
      <c r="O3" s="31"/>
    </row>
    <row r="4" spans="1:15" ht="45.75" thickBot="1" x14ac:dyDescent="0.3">
      <c r="A4" s="8">
        <v>47</v>
      </c>
      <c r="B4" s="10" t="s">
        <v>77</v>
      </c>
      <c r="C4" s="6">
        <v>100</v>
      </c>
      <c r="D4" s="6">
        <v>1.7</v>
      </c>
      <c r="E4" s="6">
        <v>5</v>
      </c>
      <c r="F4" s="6">
        <v>8.4499999999999993</v>
      </c>
      <c r="G4" s="6">
        <v>85.7</v>
      </c>
      <c r="H4" s="6">
        <v>0</v>
      </c>
      <c r="I4" s="6">
        <v>19.82</v>
      </c>
      <c r="J4" s="6">
        <v>0</v>
      </c>
      <c r="K4" s="6">
        <v>0</v>
      </c>
      <c r="L4" s="82">
        <v>52.25</v>
      </c>
      <c r="M4" s="83">
        <v>0</v>
      </c>
      <c r="N4" s="84">
        <v>16.02</v>
      </c>
      <c r="O4" s="82">
        <v>0.67</v>
      </c>
    </row>
    <row r="5" spans="1:15" ht="27.75" customHeight="1" thickBot="1" x14ac:dyDescent="0.3">
      <c r="A5" s="35">
        <v>186</v>
      </c>
      <c r="B5" s="36" t="s">
        <v>58</v>
      </c>
      <c r="C5" s="36">
        <v>250</v>
      </c>
      <c r="D5" s="35">
        <v>3.01</v>
      </c>
      <c r="E5" s="35">
        <v>7.1</v>
      </c>
      <c r="F5" s="35">
        <v>22.3</v>
      </c>
      <c r="G5" s="35">
        <v>168.3</v>
      </c>
      <c r="H5" s="35">
        <v>0.15</v>
      </c>
      <c r="I5" s="35">
        <v>25.28</v>
      </c>
      <c r="J5" s="35">
        <v>0.03</v>
      </c>
      <c r="K5" s="35">
        <v>0</v>
      </c>
      <c r="L5" s="35">
        <v>40.950000000000003</v>
      </c>
      <c r="M5" s="35">
        <v>87.92</v>
      </c>
      <c r="N5" s="35">
        <v>37.950000000000003</v>
      </c>
      <c r="O5" s="35">
        <v>1.43</v>
      </c>
    </row>
    <row r="6" spans="1:15" ht="30.75" customHeight="1" thickBot="1" x14ac:dyDescent="0.3">
      <c r="A6" s="27">
        <v>342</v>
      </c>
      <c r="B6" s="28" t="s">
        <v>54</v>
      </c>
      <c r="C6" s="91">
        <v>200</v>
      </c>
      <c r="D6" s="86">
        <v>0.16</v>
      </c>
      <c r="E6" s="86">
        <v>0.16</v>
      </c>
      <c r="F6" s="86">
        <v>27.88</v>
      </c>
      <c r="G6" s="86">
        <v>114.6</v>
      </c>
      <c r="H6" s="86">
        <v>1.2E-2</v>
      </c>
      <c r="I6" s="86">
        <v>0.9</v>
      </c>
      <c r="J6" s="86">
        <v>0</v>
      </c>
      <c r="K6" s="86">
        <v>0</v>
      </c>
      <c r="L6" s="87">
        <v>14.18</v>
      </c>
      <c r="M6" s="88">
        <v>0</v>
      </c>
      <c r="N6" s="89">
        <v>5.14</v>
      </c>
      <c r="O6" s="92">
        <v>0.95</v>
      </c>
    </row>
    <row r="7" spans="1:15" ht="22.5" customHeight="1" thickBot="1" x14ac:dyDescent="0.3">
      <c r="A7" s="35"/>
      <c r="B7" s="36" t="s">
        <v>35</v>
      </c>
      <c r="C7" s="36">
        <v>40</v>
      </c>
      <c r="D7" s="36">
        <v>2</v>
      </c>
      <c r="E7" s="36">
        <v>0.4</v>
      </c>
      <c r="F7" s="36">
        <v>17</v>
      </c>
      <c r="G7" s="36">
        <v>81.599999999999994</v>
      </c>
      <c r="H7" s="35">
        <v>0.13200000000000001</v>
      </c>
      <c r="I7" s="35">
        <v>0</v>
      </c>
      <c r="J7" s="35">
        <v>2.0000000000000001E-4</v>
      </c>
      <c r="K7" s="35">
        <v>1.6</v>
      </c>
      <c r="L7" s="35">
        <v>20.399999999999999</v>
      </c>
      <c r="M7" s="35">
        <v>111.6</v>
      </c>
      <c r="N7" s="35">
        <v>36</v>
      </c>
      <c r="O7" s="35">
        <v>2.36</v>
      </c>
    </row>
    <row r="8" spans="1:15" ht="30" x14ac:dyDescent="0.25">
      <c r="A8" s="79"/>
      <c r="B8" s="76" t="s">
        <v>34</v>
      </c>
      <c r="C8" s="79">
        <v>40</v>
      </c>
      <c r="D8" s="76">
        <v>2.68</v>
      </c>
      <c r="E8" s="76">
        <v>0.28000000000000003</v>
      </c>
      <c r="F8" s="76">
        <v>20.12</v>
      </c>
      <c r="G8" s="76">
        <v>96</v>
      </c>
      <c r="H8" s="79">
        <v>0.13200000000000001</v>
      </c>
      <c r="I8" s="79">
        <v>0</v>
      </c>
      <c r="J8" s="79">
        <v>2.0000000000000001E-4</v>
      </c>
      <c r="K8" s="79">
        <v>1.6</v>
      </c>
      <c r="L8" s="79">
        <v>20.399999999999999</v>
      </c>
      <c r="M8" s="79">
        <v>111.6</v>
      </c>
      <c r="N8" s="79">
        <v>36</v>
      </c>
      <c r="O8" s="79">
        <v>2.36</v>
      </c>
    </row>
    <row r="9" spans="1:15" x14ac:dyDescent="0.25">
      <c r="A9" s="32"/>
      <c r="B9" s="33" t="s">
        <v>27</v>
      </c>
      <c r="C9" s="32">
        <f>SUM(C4:C8)</f>
        <v>630</v>
      </c>
      <c r="D9" s="32">
        <f>SUM(D4:D8)</f>
        <v>9.5500000000000007</v>
      </c>
      <c r="E9" s="32">
        <f>SUM(E4:E8)</f>
        <v>12.94</v>
      </c>
      <c r="F9" s="32">
        <f>SUM(F4:F8)</f>
        <v>95.75</v>
      </c>
      <c r="G9" s="32">
        <f>SUM(G4:G8)</f>
        <v>546.20000000000005</v>
      </c>
      <c r="H9" s="32">
        <f>SUM(H4:H8)</f>
        <v>0.42600000000000005</v>
      </c>
      <c r="I9" s="32">
        <f>SUM(I4:I8)</f>
        <v>46</v>
      </c>
      <c r="J9" s="32">
        <f>SUM(J4:J8)</f>
        <v>3.0399999999999996E-2</v>
      </c>
      <c r="K9" s="32">
        <f>SUM(K4:K8)</f>
        <v>3.2</v>
      </c>
      <c r="L9" s="32">
        <f>SUM(L4:L8)</f>
        <v>148.18</v>
      </c>
      <c r="M9" s="32">
        <f>SUM(M4:M8)</f>
        <v>311.12</v>
      </c>
      <c r="N9" s="46">
        <f>SUM(N4:N8)</f>
        <v>131.11000000000001</v>
      </c>
      <c r="O9" s="32">
        <f>SUM(O4:O8)</f>
        <v>7.77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C10" sqref="C10"/>
    </sheetView>
  </sheetViews>
  <sheetFormatPr defaultRowHeight="15" x14ac:dyDescent="0.25"/>
  <cols>
    <col min="1" max="1" width="10.7109375" customWidth="1"/>
    <col min="2" max="2" width="15.140625" customWidth="1"/>
  </cols>
  <sheetData>
    <row r="1" spans="1:15" ht="31.5" customHeight="1" x14ac:dyDescent="0.25">
      <c r="A1" s="1"/>
      <c r="B1" s="1"/>
      <c r="C1" s="1"/>
      <c r="D1" s="1"/>
      <c r="E1" s="1"/>
      <c r="F1" s="1"/>
      <c r="G1" s="1"/>
      <c r="H1" s="5" t="s">
        <v>40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1.25" customHeight="1" x14ac:dyDescent="0.25">
      <c r="A4" s="15">
        <v>1017</v>
      </c>
      <c r="B4" s="16" t="s">
        <v>60</v>
      </c>
      <c r="C4" s="81">
        <v>100</v>
      </c>
      <c r="D4" s="80">
        <v>1.22</v>
      </c>
      <c r="E4" s="80">
        <v>5.08</v>
      </c>
      <c r="F4" s="80">
        <v>11.9</v>
      </c>
      <c r="G4" s="80">
        <v>98.21</v>
      </c>
      <c r="H4" s="80">
        <v>0.06</v>
      </c>
      <c r="I4" s="80">
        <v>1.73</v>
      </c>
      <c r="J4" s="80">
        <v>0</v>
      </c>
      <c r="K4" s="80">
        <v>1.57</v>
      </c>
      <c r="L4" s="80">
        <v>25.38</v>
      </c>
      <c r="M4" s="80">
        <v>51.84</v>
      </c>
      <c r="N4" s="80">
        <v>28.5</v>
      </c>
      <c r="O4" s="80">
        <v>0.66</v>
      </c>
    </row>
    <row r="5" spans="1:15" x14ac:dyDescent="0.25">
      <c r="A5" s="28">
        <v>265</v>
      </c>
      <c r="B5" s="28" t="s">
        <v>61</v>
      </c>
      <c r="C5" s="91">
        <v>250</v>
      </c>
      <c r="D5" s="72">
        <v>18.07</v>
      </c>
      <c r="E5" s="72">
        <v>40.380000000000003</v>
      </c>
      <c r="F5" s="72">
        <v>26.57</v>
      </c>
      <c r="G5" s="72">
        <v>535.35</v>
      </c>
      <c r="H5" s="72">
        <v>0.72</v>
      </c>
      <c r="I5" s="72">
        <v>1.28</v>
      </c>
      <c r="J5" s="72">
        <v>1.05</v>
      </c>
      <c r="K5" s="72">
        <v>3.45</v>
      </c>
      <c r="L5" s="92">
        <v>38.83</v>
      </c>
      <c r="M5" s="93">
        <v>308.88</v>
      </c>
      <c r="N5" s="94">
        <v>65.180000000000007</v>
      </c>
      <c r="O5" s="92">
        <v>2.8</v>
      </c>
    </row>
    <row r="6" spans="1:15" ht="32.25" customHeight="1" x14ac:dyDescent="0.25">
      <c r="A6" s="69">
        <v>377</v>
      </c>
      <c r="B6" s="16" t="s">
        <v>38</v>
      </c>
      <c r="C6" s="69">
        <v>200</v>
      </c>
      <c r="D6" s="80">
        <v>0.26</v>
      </c>
      <c r="E6" s="80">
        <v>0.05</v>
      </c>
      <c r="F6" s="80">
        <v>15.22</v>
      </c>
      <c r="G6" s="80">
        <v>59</v>
      </c>
      <c r="H6" s="80">
        <v>0</v>
      </c>
      <c r="I6" s="80">
        <v>2.9</v>
      </c>
      <c r="J6" s="80">
        <v>0</v>
      </c>
      <c r="K6" s="80">
        <v>2</v>
      </c>
      <c r="L6" s="80">
        <v>8.0500000000000007</v>
      </c>
      <c r="M6" s="80">
        <v>9.7799999999999994</v>
      </c>
      <c r="N6" s="80">
        <v>5.24</v>
      </c>
      <c r="O6" s="81">
        <v>0.9</v>
      </c>
    </row>
    <row r="7" spans="1:15" x14ac:dyDescent="0.25">
      <c r="A7" s="15"/>
      <c r="B7" s="16" t="s">
        <v>35</v>
      </c>
      <c r="C7" s="81">
        <v>40</v>
      </c>
      <c r="D7" s="81">
        <v>2</v>
      </c>
      <c r="E7" s="81">
        <v>0.4</v>
      </c>
      <c r="F7" s="81">
        <v>17</v>
      </c>
      <c r="G7" s="81">
        <v>81.599999999999994</v>
      </c>
      <c r="H7" s="80">
        <v>0.13200000000000001</v>
      </c>
      <c r="I7" s="80">
        <v>0</v>
      </c>
      <c r="J7" s="80">
        <v>2.0000000000000001E-4</v>
      </c>
      <c r="K7" s="80">
        <v>1.6</v>
      </c>
      <c r="L7" s="80">
        <v>20.399999999999999</v>
      </c>
      <c r="M7" s="80">
        <v>111.6</v>
      </c>
      <c r="N7" s="80">
        <v>36</v>
      </c>
      <c r="O7" s="80">
        <v>2.36</v>
      </c>
    </row>
    <row r="8" spans="1:15" ht="31.5" customHeight="1" thickBot="1" x14ac:dyDescent="0.3">
      <c r="A8" s="15"/>
      <c r="B8" s="16" t="s">
        <v>34</v>
      </c>
      <c r="C8" s="80">
        <v>40</v>
      </c>
      <c r="D8" s="81">
        <v>2.68</v>
      </c>
      <c r="E8" s="81">
        <v>0.28000000000000003</v>
      </c>
      <c r="F8" s="81">
        <v>20.12</v>
      </c>
      <c r="G8" s="81">
        <v>96</v>
      </c>
      <c r="H8" s="80">
        <v>0.13200000000000001</v>
      </c>
      <c r="I8" s="80">
        <v>0</v>
      </c>
      <c r="J8" s="80">
        <v>2.0000000000000001E-4</v>
      </c>
      <c r="K8" s="80">
        <v>1.6</v>
      </c>
      <c r="L8" s="80">
        <v>20.399999999999999</v>
      </c>
      <c r="M8" s="80">
        <v>111.6</v>
      </c>
      <c r="N8" s="80">
        <v>36</v>
      </c>
      <c r="O8" s="80">
        <v>2.36</v>
      </c>
    </row>
    <row r="9" spans="1:15" ht="25.5" customHeight="1" thickBot="1" x14ac:dyDescent="0.3">
      <c r="A9" s="35">
        <v>338</v>
      </c>
      <c r="B9" s="36" t="s">
        <v>48</v>
      </c>
      <c r="C9" s="35">
        <v>200</v>
      </c>
      <c r="D9" s="35">
        <v>0.8</v>
      </c>
      <c r="E9" s="35">
        <v>0</v>
      </c>
      <c r="F9" s="35">
        <v>20.76</v>
      </c>
      <c r="G9" s="35">
        <v>90</v>
      </c>
      <c r="H9" s="35" t="s">
        <v>68</v>
      </c>
      <c r="I9" s="35">
        <v>27.7</v>
      </c>
      <c r="J9" s="35">
        <v>0</v>
      </c>
      <c r="K9" s="35">
        <v>0</v>
      </c>
      <c r="L9" s="35">
        <v>32.299999999999997</v>
      </c>
      <c r="M9" s="35">
        <v>20</v>
      </c>
      <c r="N9" s="35">
        <v>16</v>
      </c>
      <c r="O9" s="35">
        <v>4.62</v>
      </c>
    </row>
    <row r="10" spans="1:15" x14ac:dyDescent="0.25">
      <c r="A10" s="1"/>
      <c r="B10" s="3" t="s">
        <v>27</v>
      </c>
      <c r="C10" s="1">
        <f>SUM(C4:C9)</f>
        <v>830</v>
      </c>
      <c r="D10" s="1">
        <f t="shared" ref="D10:O10" si="0">SUM(D4:D9)</f>
        <v>25.03</v>
      </c>
      <c r="E10" s="1">
        <f t="shared" si="0"/>
        <v>46.19</v>
      </c>
      <c r="F10" s="1">
        <f t="shared" si="0"/>
        <v>111.57000000000001</v>
      </c>
      <c r="G10" s="1">
        <f t="shared" si="0"/>
        <v>960.16000000000008</v>
      </c>
      <c r="H10" s="1">
        <f t="shared" si="0"/>
        <v>1.044</v>
      </c>
      <c r="I10" s="1">
        <f t="shared" si="0"/>
        <v>33.61</v>
      </c>
      <c r="J10" s="1">
        <f t="shared" si="0"/>
        <v>1.0504</v>
      </c>
      <c r="K10" s="1">
        <f t="shared" si="0"/>
        <v>10.220000000000001</v>
      </c>
      <c r="L10" s="1">
        <f t="shared" si="0"/>
        <v>145.36000000000001</v>
      </c>
      <c r="M10" s="1">
        <f t="shared" si="0"/>
        <v>613.70000000000005</v>
      </c>
      <c r="N10" s="1">
        <f t="shared" si="0"/>
        <v>186.92000000000002</v>
      </c>
      <c r="O10" s="1">
        <f t="shared" si="0"/>
        <v>13.7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C10" sqref="C10"/>
    </sheetView>
  </sheetViews>
  <sheetFormatPr defaultRowHeight="15" x14ac:dyDescent="0.25"/>
  <cols>
    <col min="1" max="1" width="11" customWidth="1"/>
    <col min="2" max="2" width="14.140625" customWidth="1"/>
  </cols>
  <sheetData>
    <row r="1" spans="1:15" ht="24.75" customHeight="1" x14ac:dyDescent="0.25">
      <c r="A1" s="1"/>
      <c r="B1" s="1"/>
      <c r="C1" s="1"/>
      <c r="D1" s="1"/>
      <c r="E1" s="1"/>
      <c r="F1" s="1"/>
      <c r="G1" s="1"/>
      <c r="H1" s="5" t="s">
        <v>41</v>
      </c>
      <c r="I1" s="1"/>
      <c r="J1" s="1"/>
      <c r="K1" s="1"/>
      <c r="L1" s="1"/>
      <c r="M1" s="1"/>
      <c r="N1" s="1"/>
      <c r="O1" s="1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19" t="s">
        <v>20</v>
      </c>
      <c r="M2" s="19" t="s">
        <v>21</v>
      </c>
      <c r="N2" s="19" t="s">
        <v>29</v>
      </c>
      <c r="O2" s="19" t="s">
        <v>30</v>
      </c>
    </row>
    <row r="3" spans="1:15" ht="15.75" thickBot="1" x14ac:dyDescent="0.3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60.75" thickBot="1" x14ac:dyDescent="0.3">
      <c r="A4" s="15">
        <v>45</v>
      </c>
      <c r="B4" s="16" t="s">
        <v>75</v>
      </c>
      <c r="C4" s="36">
        <v>80</v>
      </c>
      <c r="D4" s="35">
        <v>1.32</v>
      </c>
      <c r="E4" s="35">
        <v>5.6719999999999997</v>
      </c>
      <c r="F4" s="35">
        <v>6.33</v>
      </c>
      <c r="G4" s="35">
        <v>72.62</v>
      </c>
      <c r="H4" s="35">
        <v>2.4E-2</v>
      </c>
      <c r="I4" s="35">
        <v>20.61</v>
      </c>
      <c r="J4" s="35">
        <v>0</v>
      </c>
      <c r="K4" s="35">
        <v>0</v>
      </c>
      <c r="L4" s="35">
        <v>37.25</v>
      </c>
      <c r="M4" s="35">
        <v>26.88</v>
      </c>
      <c r="N4" s="35">
        <v>15.1</v>
      </c>
      <c r="O4" s="35">
        <v>0.47199999999999998</v>
      </c>
    </row>
    <row r="5" spans="1:15" ht="46.5" customHeight="1" thickBot="1" x14ac:dyDescent="0.3">
      <c r="A5" s="15">
        <v>309</v>
      </c>
      <c r="B5" s="16" t="s">
        <v>56</v>
      </c>
      <c r="C5" s="15">
        <v>200</v>
      </c>
      <c r="D5" s="80">
        <v>7.28</v>
      </c>
      <c r="E5" s="80">
        <v>7.71</v>
      </c>
      <c r="F5" s="80">
        <v>40.61</v>
      </c>
      <c r="G5" s="80">
        <v>260.95</v>
      </c>
      <c r="H5" s="80">
        <v>0.12</v>
      </c>
      <c r="I5" s="80">
        <v>0</v>
      </c>
      <c r="J5" s="80">
        <v>0.04</v>
      </c>
      <c r="K5" s="80">
        <v>1.55</v>
      </c>
      <c r="L5" s="80">
        <v>16.190000000000001</v>
      </c>
      <c r="M5" s="80">
        <v>129.41</v>
      </c>
      <c r="N5" s="80">
        <v>10.86</v>
      </c>
      <c r="O5" s="80">
        <v>1.0900000000000001</v>
      </c>
    </row>
    <row r="6" spans="1:15" ht="30.75" thickBot="1" x14ac:dyDescent="0.3">
      <c r="A6" s="35">
        <v>637</v>
      </c>
      <c r="B6" s="36" t="s">
        <v>37</v>
      </c>
      <c r="C6" s="35">
        <v>100</v>
      </c>
      <c r="D6" s="35">
        <v>21.1</v>
      </c>
      <c r="E6" s="35">
        <v>13.6</v>
      </c>
      <c r="F6" s="35">
        <v>0</v>
      </c>
      <c r="G6" s="35">
        <v>206.25</v>
      </c>
      <c r="H6" s="35">
        <v>0.04</v>
      </c>
      <c r="I6" s="35">
        <v>0</v>
      </c>
      <c r="J6" s="35">
        <v>20</v>
      </c>
      <c r="K6" s="35">
        <v>0</v>
      </c>
      <c r="L6" s="35">
        <v>39</v>
      </c>
      <c r="M6" s="35">
        <v>143</v>
      </c>
      <c r="N6" s="35">
        <v>20</v>
      </c>
      <c r="O6" s="35">
        <v>1.8</v>
      </c>
    </row>
    <row r="7" spans="1:15" ht="32.25" customHeight="1" thickBot="1" x14ac:dyDescent="0.3">
      <c r="A7" s="37">
        <v>342</v>
      </c>
      <c r="B7" s="36" t="s">
        <v>54</v>
      </c>
      <c r="C7" s="37">
        <v>200</v>
      </c>
      <c r="D7" s="36">
        <v>0.16</v>
      </c>
      <c r="E7" s="36">
        <v>0.16</v>
      </c>
      <c r="F7" s="36">
        <v>27.88</v>
      </c>
      <c r="G7" s="36">
        <v>114.6</v>
      </c>
      <c r="H7" s="36">
        <v>1.2E-2</v>
      </c>
      <c r="I7" s="36">
        <v>0.9</v>
      </c>
      <c r="J7" s="36">
        <v>0</v>
      </c>
      <c r="K7" s="36">
        <v>0</v>
      </c>
      <c r="L7" s="36">
        <v>14.18</v>
      </c>
      <c r="M7" s="36">
        <v>0</v>
      </c>
      <c r="N7" s="36">
        <v>5.14</v>
      </c>
      <c r="O7" s="36">
        <v>0.95</v>
      </c>
    </row>
    <row r="8" spans="1:15" ht="30" customHeight="1" x14ac:dyDescent="0.25">
      <c r="A8" s="27"/>
      <c r="B8" s="28" t="s">
        <v>35</v>
      </c>
      <c r="C8" s="27">
        <v>40</v>
      </c>
      <c r="D8" s="86">
        <v>2</v>
      </c>
      <c r="E8" s="86">
        <v>0.4</v>
      </c>
      <c r="F8" s="86">
        <v>17</v>
      </c>
      <c r="G8" s="86">
        <v>81.599999999999994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7">
        <v>20.399999999999999</v>
      </c>
      <c r="M8" s="88">
        <v>111.6</v>
      </c>
      <c r="N8" s="89">
        <v>36</v>
      </c>
      <c r="O8" s="92">
        <v>2.36</v>
      </c>
    </row>
    <row r="9" spans="1:15" ht="24.75" customHeight="1" x14ac:dyDescent="0.25">
      <c r="A9" s="15"/>
      <c r="B9" s="16" t="s">
        <v>50</v>
      </c>
      <c r="C9" s="16">
        <v>40</v>
      </c>
      <c r="D9" s="81">
        <v>2.68</v>
      </c>
      <c r="E9" s="81">
        <v>0.28000000000000003</v>
      </c>
      <c r="F9" s="81">
        <v>20.12</v>
      </c>
      <c r="G9" s="81">
        <v>96</v>
      </c>
      <c r="H9" s="80">
        <v>0.13200000000000001</v>
      </c>
      <c r="I9" s="80">
        <v>0</v>
      </c>
      <c r="J9" s="80">
        <v>2.0000000000000001E-4</v>
      </c>
      <c r="K9" s="80">
        <v>1.6</v>
      </c>
      <c r="L9" s="80">
        <v>20.399999999999999</v>
      </c>
      <c r="M9" s="80">
        <v>111.6</v>
      </c>
      <c r="N9" s="80">
        <v>36</v>
      </c>
      <c r="O9" s="80">
        <v>2.36</v>
      </c>
    </row>
    <row r="10" spans="1:15" x14ac:dyDescent="0.25">
      <c r="A10" s="32"/>
      <c r="B10" s="33" t="s">
        <v>27</v>
      </c>
      <c r="C10" s="32">
        <f>SUM(C4:C9)</f>
        <v>660</v>
      </c>
      <c r="D10" s="32">
        <f>SUM(D4:D9)</f>
        <v>34.540000000000006</v>
      </c>
      <c r="E10" s="32">
        <f>SUM(E4:E9)</f>
        <v>27.821999999999999</v>
      </c>
      <c r="F10" s="32">
        <f>SUM(F4:F9)</f>
        <v>111.94</v>
      </c>
      <c r="G10" s="32">
        <f>SUM(G4:G9)</f>
        <v>832.02</v>
      </c>
      <c r="H10" s="32">
        <f>SUM(H4:H9)</f>
        <v>0.46</v>
      </c>
      <c r="I10" s="32">
        <f>SUM(I4:I9)</f>
        <v>21.509999999999998</v>
      </c>
      <c r="J10" s="32">
        <f>SUM(J4:J9)</f>
        <v>20.040399999999998</v>
      </c>
      <c r="K10" s="32">
        <f>SUM(K4:K9)</f>
        <v>4.75</v>
      </c>
      <c r="L10" s="32">
        <f>SUM(L4:L9)</f>
        <v>147.42000000000002</v>
      </c>
      <c r="M10" s="32">
        <f>SUM(M4:M9)</f>
        <v>522.49</v>
      </c>
      <c r="N10" s="32">
        <f>SUM(N4:N9)</f>
        <v>123.1</v>
      </c>
      <c r="O10" s="32">
        <f>SUM(O4:O9)</f>
        <v>9.032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90" zoomScaleNormal="90" workbookViewId="0">
      <selection activeCell="C10" sqref="C10"/>
    </sheetView>
  </sheetViews>
  <sheetFormatPr defaultRowHeight="15" x14ac:dyDescent="0.25"/>
  <cols>
    <col min="1" max="1" width="11" customWidth="1"/>
    <col min="2" max="2" width="1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5" t="s">
        <v>42</v>
      </c>
      <c r="I1" s="1"/>
      <c r="J1" s="1"/>
      <c r="K1" s="1"/>
      <c r="L1" s="63"/>
      <c r="M1" s="64"/>
      <c r="N1" s="65"/>
      <c r="O1" s="63"/>
    </row>
    <row r="2" spans="1:15" ht="50.25" customHeight="1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15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3"/>
      <c r="M3" s="64"/>
      <c r="N3" s="65"/>
      <c r="O3" s="63"/>
    </row>
    <row r="4" spans="1:15" ht="49.5" customHeight="1" x14ac:dyDescent="0.25">
      <c r="A4" s="6">
        <v>70</v>
      </c>
      <c r="B4" s="107" t="s">
        <v>51</v>
      </c>
      <c r="C4" s="6">
        <v>100</v>
      </c>
      <c r="D4" s="6">
        <v>1.1000000000000001</v>
      </c>
      <c r="E4" s="6">
        <v>0.2</v>
      </c>
      <c r="F4" s="6">
        <v>3.8</v>
      </c>
      <c r="G4" s="6">
        <v>22</v>
      </c>
      <c r="H4" s="6">
        <v>0</v>
      </c>
      <c r="I4" s="6">
        <v>17.5</v>
      </c>
      <c r="J4" s="6">
        <v>0</v>
      </c>
      <c r="K4" s="6">
        <v>0</v>
      </c>
      <c r="L4" s="82">
        <v>14</v>
      </c>
      <c r="M4" s="83">
        <v>0</v>
      </c>
      <c r="N4" s="84">
        <v>20</v>
      </c>
      <c r="O4" s="82">
        <v>0.9</v>
      </c>
    </row>
    <row r="5" spans="1:15" ht="59.25" customHeight="1" thickBot="1" x14ac:dyDescent="0.3">
      <c r="A5" s="80">
        <v>171</v>
      </c>
      <c r="B5" s="81" t="s">
        <v>52</v>
      </c>
      <c r="C5" s="81">
        <v>200</v>
      </c>
      <c r="D5" s="80">
        <v>11.8</v>
      </c>
      <c r="E5" s="80">
        <v>6.87</v>
      </c>
      <c r="F5" s="80">
        <v>50.47</v>
      </c>
      <c r="G5" s="80">
        <v>282.87</v>
      </c>
      <c r="H5" s="80">
        <v>0.09</v>
      </c>
      <c r="I5" s="80">
        <v>0</v>
      </c>
      <c r="J5" s="80">
        <v>0.3</v>
      </c>
      <c r="K5" s="80">
        <v>0.28999999999999998</v>
      </c>
      <c r="L5" s="80">
        <v>13.06</v>
      </c>
      <c r="M5" s="80">
        <v>67.09</v>
      </c>
      <c r="N5" s="80">
        <v>67.760000000000005</v>
      </c>
      <c r="O5" s="80">
        <v>0.13</v>
      </c>
    </row>
    <row r="6" spans="1:15" ht="33.75" customHeight="1" thickBot="1" x14ac:dyDescent="0.3">
      <c r="A6" s="35">
        <v>260</v>
      </c>
      <c r="B6" s="36" t="s">
        <v>69</v>
      </c>
      <c r="C6" s="35">
        <v>100</v>
      </c>
      <c r="D6" s="35">
        <v>12.55</v>
      </c>
      <c r="E6" s="35">
        <v>12.99</v>
      </c>
      <c r="F6" s="35">
        <v>4.01</v>
      </c>
      <c r="G6" s="35">
        <v>182.25</v>
      </c>
      <c r="H6" s="35">
        <v>7.0000000000000007E-2</v>
      </c>
      <c r="I6" s="35">
        <v>5.07</v>
      </c>
      <c r="J6" s="35">
        <v>1.49</v>
      </c>
      <c r="K6" s="35">
        <v>2.25</v>
      </c>
      <c r="L6" s="35">
        <v>30.52</v>
      </c>
      <c r="M6" s="35">
        <v>119.19</v>
      </c>
      <c r="N6" s="35">
        <v>24.03</v>
      </c>
      <c r="O6" s="35">
        <v>2.1</v>
      </c>
    </row>
    <row r="7" spans="1:15" x14ac:dyDescent="0.25">
      <c r="A7" s="27">
        <v>377</v>
      </c>
      <c r="B7" s="28" t="s">
        <v>38</v>
      </c>
      <c r="C7" s="27">
        <v>200</v>
      </c>
      <c r="D7" s="72">
        <v>0.26</v>
      </c>
      <c r="E7" s="72">
        <v>0.05</v>
      </c>
      <c r="F7" s="72">
        <v>15.22</v>
      </c>
      <c r="G7" s="72">
        <v>59</v>
      </c>
      <c r="H7" s="72">
        <v>0</v>
      </c>
      <c r="I7" s="72">
        <v>2.9</v>
      </c>
      <c r="J7" s="72">
        <v>0</v>
      </c>
      <c r="K7" s="72">
        <v>0</v>
      </c>
      <c r="L7" s="92">
        <v>8.0500000000000007</v>
      </c>
      <c r="M7" s="93">
        <v>9.7799999999999994</v>
      </c>
      <c r="N7" s="94">
        <v>5.24</v>
      </c>
      <c r="O7" s="92">
        <v>0.9</v>
      </c>
    </row>
    <row r="8" spans="1:15" ht="21.75" customHeight="1" x14ac:dyDescent="0.25">
      <c r="A8" s="27"/>
      <c r="B8" s="28" t="s">
        <v>35</v>
      </c>
      <c r="C8" s="27">
        <v>40</v>
      </c>
      <c r="D8" s="72">
        <v>2</v>
      </c>
      <c r="E8" s="72">
        <v>0.4</v>
      </c>
      <c r="F8" s="72">
        <v>17</v>
      </c>
      <c r="G8" s="72">
        <v>81.599999999999994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6">
        <v>20.399999999999999</v>
      </c>
      <c r="M8" s="86">
        <v>111.6</v>
      </c>
      <c r="N8" s="86">
        <v>36</v>
      </c>
      <c r="O8" s="86">
        <v>2.36</v>
      </c>
    </row>
    <row r="9" spans="1:15" ht="30" x14ac:dyDescent="0.25">
      <c r="A9" s="27"/>
      <c r="B9" s="28" t="s">
        <v>50</v>
      </c>
      <c r="C9" s="27">
        <v>40</v>
      </c>
      <c r="D9" s="72">
        <v>2.68</v>
      </c>
      <c r="E9" s="72">
        <v>0.28000000000000003</v>
      </c>
      <c r="F9" s="72">
        <v>20.12</v>
      </c>
      <c r="G9" s="72">
        <v>96</v>
      </c>
      <c r="H9" s="86">
        <v>0.13200000000000001</v>
      </c>
      <c r="I9" s="86">
        <v>0</v>
      </c>
      <c r="J9" s="86">
        <v>2.0000000000000001E-4</v>
      </c>
      <c r="K9" s="86">
        <v>1.6</v>
      </c>
      <c r="L9" s="86">
        <v>20.399999999999999</v>
      </c>
      <c r="M9" s="86">
        <v>111.6</v>
      </c>
      <c r="N9" s="86">
        <v>36</v>
      </c>
      <c r="O9" s="86">
        <v>2.36</v>
      </c>
    </row>
    <row r="10" spans="1:15" x14ac:dyDescent="0.25">
      <c r="A10" s="32"/>
      <c r="B10" s="33" t="s">
        <v>27</v>
      </c>
      <c r="C10" s="32">
        <f>SUM(C4:C9)</f>
        <v>680</v>
      </c>
      <c r="D10" s="32">
        <f>SUM(D4:D9)</f>
        <v>30.390000000000004</v>
      </c>
      <c r="E10" s="32">
        <f>SUM(E4:E9)</f>
        <v>20.790000000000003</v>
      </c>
      <c r="F10" s="32">
        <f>SUM(F4:F9)</f>
        <v>110.62</v>
      </c>
      <c r="G10" s="32">
        <f>SUM(G4:G9)</f>
        <v>723.72</v>
      </c>
      <c r="H10" s="32">
        <f>SUM(H4:H9)</f>
        <v>0.42400000000000004</v>
      </c>
      <c r="I10" s="32">
        <f>SUM(I4:I9)</f>
        <v>25.47</v>
      </c>
      <c r="J10" s="32">
        <f>SUM(J4:J9)</f>
        <v>1.7904</v>
      </c>
      <c r="K10" s="32">
        <f>SUM(K4:K9)</f>
        <v>5.74</v>
      </c>
      <c r="L10" s="32">
        <f>SUM(L4:L9)</f>
        <v>106.43</v>
      </c>
      <c r="M10" s="32">
        <f>SUM(M4:M9)</f>
        <v>419.26</v>
      </c>
      <c r="N10" s="32">
        <f>SUM(N4:N9)</f>
        <v>189.03</v>
      </c>
      <c r="O10" s="32">
        <f>SUM(O4:O9)</f>
        <v>8.75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="90" zoomScaleNormal="90" workbookViewId="0">
      <selection activeCell="C8" sqref="C8"/>
    </sheetView>
  </sheetViews>
  <sheetFormatPr defaultRowHeight="15" x14ac:dyDescent="0.25"/>
  <cols>
    <col min="1" max="1" width="10.85546875" customWidth="1"/>
    <col min="2" max="2" width="14.5703125" customWidth="1"/>
  </cols>
  <sheetData>
    <row r="1" spans="1:20" ht="30.75" customHeight="1" x14ac:dyDescent="0.25">
      <c r="A1" s="1"/>
      <c r="B1" s="1"/>
      <c r="C1" s="1"/>
      <c r="D1" s="1"/>
      <c r="E1" s="1"/>
      <c r="F1" s="1"/>
      <c r="G1" s="1"/>
      <c r="H1" s="5" t="s">
        <v>43</v>
      </c>
      <c r="I1" s="1"/>
      <c r="J1" s="1"/>
      <c r="K1" s="1"/>
      <c r="L1" s="63"/>
      <c r="M1" s="64"/>
      <c r="N1" s="65"/>
      <c r="O1" s="63"/>
    </row>
    <row r="2" spans="1:20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20" x14ac:dyDescent="0.25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3"/>
      <c r="M3" s="64"/>
      <c r="N3" s="65"/>
      <c r="O3" s="63"/>
    </row>
    <row r="4" spans="1:20" ht="56.25" customHeight="1" x14ac:dyDescent="0.25">
      <c r="A4" s="10" t="s">
        <v>71</v>
      </c>
      <c r="B4" s="10" t="s">
        <v>72</v>
      </c>
      <c r="C4" s="8">
        <v>250</v>
      </c>
      <c r="D4" s="6">
        <v>21</v>
      </c>
      <c r="E4" s="6">
        <v>10.3</v>
      </c>
      <c r="F4" s="6">
        <v>13</v>
      </c>
      <c r="G4" s="6">
        <v>228.6</v>
      </c>
      <c r="H4" s="6">
        <v>0.09</v>
      </c>
      <c r="I4" s="6">
        <v>42.5</v>
      </c>
      <c r="J4" s="6">
        <v>61.9</v>
      </c>
      <c r="K4" s="6">
        <v>0</v>
      </c>
      <c r="L4" s="82">
        <v>110</v>
      </c>
      <c r="M4" s="83">
        <v>185</v>
      </c>
      <c r="N4" s="84">
        <v>93</v>
      </c>
      <c r="O4" s="82">
        <v>2.33</v>
      </c>
    </row>
    <row r="5" spans="1:20" ht="26.25" customHeight="1" x14ac:dyDescent="0.25">
      <c r="A5" s="27">
        <v>376</v>
      </c>
      <c r="B5" s="28" t="s">
        <v>59</v>
      </c>
      <c r="C5" s="27">
        <v>200</v>
      </c>
      <c r="D5" s="86">
        <v>0.2</v>
      </c>
      <c r="E5" s="86">
        <v>0</v>
      </c>
      <c r="F5" s="86">
        <v>14</v>
      </c>
      <c r="G5" s="86">
        <v>28</v>
      </c>
      <c r="H5" s="86">
        <v>0</v>
      </c>
      <c r="I5" s="86">
        <v>0</v>
      </c>
      <c r="J5" s="86">
        <v>0</v>
      </c>
      <c r="K5" s="86">
        <v>0</v>
      </c>
      <c r="L5" s="87">
        <v>6</v>
      </c>
      <c r="M5" s="88">
        <v>0</v>
      </c>
      <c r="N5" s="89">
        <v>0</v>
      </c>
      <c r="O5" s="92">
        <v>0.4</v>
      </c>
    </row>
    <row r="6" spans="1:20" ht="24.75" customHeight="1" x14ac:dyDescent="0.25">
      <c r="A6" s="27"/>
      <c r="B6" s="72" t="s">
        <v>35</v>
      </c>
      <c r="C6" s="27">
        <v>40</v>
      </c>
      <c r="D6" s="72">
        <v>2</v>
      </c>
      <c r="E6" s="72">
        <v>0.4</v>
      </c>
      <c r="F6" s="72">
        <v>17</v>
      </c>
      <c r="G6" s="72">
        <v>81.599999999999994</v>
      </c>
      <c r="H6" s="86">
        <v>0.13200000000000001</v>
      </c>
      <c r="I6" s="86">
        <v>0</v>
      </c>
      <c r="J6" s="86">
        <v>2.0000000000000001E-4</v>
      </c>
      <c r="K6" s="86">
        <v>1.6</v>
      </c>
      <c r="L6" s="87">
        <v>20.399999999999999</v>
      </c>
      <c r="M6" s="88">
        <v>111.6</v>
      </c>
      <c r="N6" s="89">
        <v>36</v>
      </c>
      <c r="O6" s="87">
        <v>2.36</v>
      </c>
      <c r="T6" s="26"/>
    </row>
    <row r="7" spans="1:20" ht="30" x14ac:dyDescent="0.25">
      <c r="A7" s="27"/>
      <c r="B7" s="28" t="s">
        <v>50</v>
      </c>
      <c r="C7" s="27">
        <v>40</v>
      </c>
      <c r="D7" s="72">
        <v>2.68</v>
      </c>
      <c r="E7" s="72">
        <v>0.28000000000000003</v>
      </c>
      <c r="F7" s="72">
        <v>20.12</v>
      </c>
      <c r="G7" s="72">
        <v>96</v>
      </c>
      <c r="H7" s="86">
        <v>0.13200000000000001</v>
      </c>
      <c r="I7" s="86">
        <v>0</v>
      </c>
      <c r="J7" s="86">
        <v>2.0000000000000001E-4</v>
      </c>
      <c r="K7" s="86">
        <v>1.6</v>
      </c>
      <c r="L7" s="87">
        <v>20.399999999999999</v>
      </c>
      <c r="M7" s="88">
        <v>111.6</v>
      </c>
      <c r="N7" s="89">
        <v>36</v>
      </c>
      <c r="O7" s="87">
        <v>2.36</v>
      </c>
    </row>
    <row r="8" spans="1:20" x14ac:dyDescent="0.25">
      <c r="A8" s="1"/>
      <c r="B8" s="3" t="s">
        <v>27</v>
      </c>
      <c r="C8" s="1">
        <f>SUM(C4:C7)</f>
        <v>530</v>
      </c>
      <c r="D8" s="1">
        <f>SUM(D4:D7)</f>
        <v>25.88</v>
      </c>
      <c r="E8" s="1">
        <f>SUM(E4:E7)</f>
        <v>10.98</v>
      </c>
      <c r="F8" s="1">
        <f>SUM(F4:F7)</f>
        <v>64.12</v>
      </c>
      <c r="G8" s="1">
        <f>SUM(G4:G7)</f>
        <v>434.20000000000005</v>
      </c>
      <c r="H8" s="1">
        <f>SUM(H4:H7)</f>
        <v>0.35399999999999998</v>
      </c>
      <c r="I8" s="1">
        <f>SUM(I4:I7)</f>
        <v>42.5</v>
      </c>
      <c r="J8" s="1">
        <f>SUM(J4:J7)</f>
        <v>61.900399999999998</v>
      </c>
      <c r="K8" s="1">
        <f>SUM(K4:K7)</f>
        <v>3.2</v>
      </c>
      <c r="L8" s="63">
        <f>SUM(L4:L7)</f>
        <v>156.80000000000001</v>
      </c>
      <c r="M8" s="64">
        <f>SUM(M4:M7)</f>
        <v>408.20000000000005</v>
      </c>
      <c r="N8" s="65">
        <f>SUM(N4:N7)</f>
        <v>165</v>
      </c>
      <c r="O8" s="110">
        <f>SUM(O4:O7)</f>
        <v>7.4499999999999993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90" zoomScaleNormal="90" workbookViewId="0">
      <selection activeCell="C10" sqref="C10"/>
    </sheetView>
  </sheetViews>
  <sheetFormatPr defaultRowHeight="15" x14ac:dyDescent="0.25"/>
  <cols>
    <col min="1" max="1" width="10.42578125" customWidth="1"/>
    <col min="2" max="2" width="14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5" t="s">
        <v>44</v>
      </c>
      <c r="I1" s="1"/>
      <c r="J1" s="1"/>
      <c r="K1" s="1"/>
      <c r="L1" s="63"/>
      <c r="M1" s="64"/>
      <c r="N1" s="65"/>
      <c r="O1" s="63"/>
    </row>
    <row r="2" spans="1:15" ht="60" x14ac:dyDescent="0.25">
      <c r="A2" s="18" t="s">
        <v>25</v>
      </c>
      <c r="B2" s="18" t="s">
        <v>15</v>
      </c>
      <c r="C2" s="18" t="s">
        <v>16</v>
      </c>
      <c r="D2" s="19" t="s">
        <v>17</v>
      </c>
      <c r="E2" s="19" t="s">
        <v>18</v>
      </c>
      <c r="F2" s="19" t="s">
        <v>19</v>
      </c>
      <c r="G2" s="18" t="s">
        <v>26</v>
      </c>
      <c r="H2" s="19" t="s">
        <v>28</v>
      </c>
      <c r="I2" s="19" t="s">
        <v>22</v>
      </c>
      <c r="J2" s="19" t="s">
        <v>23</v>
      </c>
      <c r="K2" s="19" t="s">
        <v>24</v>
      </c>
      <c r="L2" s="66" t="s">
        <v>20</v>
      </c>
      <c r="M2" s="67" t="s">
        <v>21</v>
      </c>
      <c r="N2" s="68" t="s">
        <v>29</v>
      </c>
      <c r="O2" s="66" t="s">
        <v>30</v>
      </c>
    </row>
    <row r="3" spans="1:15" ht="15.75" thickBot="1" x14ac:dyDescent="0.3">
      <c r="A3" s="14" t="s">
        <v>31</v>
      </c>
      <c r="B3" s="1"/>
      <c r="C3" s="1"/>
      <c r="D3" s="1"/>
      <c r="E3" s="1"/>
      <c r="F3" s="1"/>
      <c r="G3" s="1"/>
      <c r="H3" s="1"/>
      <c r="I3" s="1"/>
      <c r="J3" s="1"/>
      <c r="K3" s="1"/>
      <c r="L3" s="63"/>
      <c r="M3" s="64"/>
      <c r="N3" s="65"/>
      <c r="O3" s="63"/>
    </row>
    <row r="4" spans="1:15" ht="57" customHeight="1" x14ac:dyDescent="0.25">
      <c r="A4" s="74">
        <v>51</v>
      </c>
      <c r="B4" s="75" t="s">
        <v>55</v>
      </c>
      <c r="C4" s="76">
        <v>100</v>
      </c>
      <c r="D4" s="79">
        <v>1.42</v>
      </c>
      <c r="E4" s="79">
        <v>6.09</v>
      </c>
      <c r="F4" s="79">
        <v>10.199999999999999</v>
      </c>
      <c r="G4" s="79">
        <v>93.9</v>
      </c>
      <c r="H4" s="79">
        <v>7.0000000000000007E-2</v>
      </c>
      <c r="I4" s="79">
        <v>9.5</v>
      </c>
      <c r="J4" s="79">
        <v>0.02</v>
      </c>
      <c r="K4" s="79">
        <v>0.41</v>
      </c>
      <c r="L4" s="79">
        <v>35.15</v>
      </c>
      <c r="M4" s="79">
        <v>78</v>
      </c>
      <c r="N4" s="79">
        <v>33.9</v>
      </c>
      <c r="O4" s="79">
        <v>0.6</v>
      </c>
    </row>
    <row r="5" spans="1:15" ht="48.75" customHeight="1" thickBot="1" x14ac:dyDescent="0.3">
      <c r="A5" s="77">
        <v>309</v>
      </c>
      <c r="B5" s="78" t="s">
        <v>56</v>
      </c>
      <c r="C5" s="77">
        <v>200</v>
      </c>
      <c r="D5" s="80">
        <v>7.28</v>
      </c>
      <c r="E5" s="80">
        <v>7.71</v>
      </c>
      <c r="F5" s="80">
        <v>40.61</v>
      </c>
      <c r="G5" s="80">
        <v>260.95</v>
      </c>
      <c r="H5" s="80">
        <v>0.12</v>
      </c>
      <c r="I5" s="80">
        <v>0</v>
      </c>
      <c r="J5" s="80">
        <v>0.04</v>
      </c>
      <c r="K5" s="80">
        <v>1.55</v>
      </c>
      <c r="L5" s="80">
        <v>16.190000000000001</v>
      </c>
      <c r="M5" s="80">
        <v>129.41</v>
      </c>
      <c r="N5" s="80">
        <v>10.86</v>
      </c>
      <c r="O5" s="80">
        <v>1.0900000000000001</v>
      </c>
    </row>
    <row r="6" spans="1:15" ht="57" customHeight="1" thickBot="1" x14ac:dyDescent="0.3">
      <c r="A6" s="37">
        <v>120501</v>
      </c>
      <c r="B6" s="36" t="s">
        <v>73</v>
      </c>
      <c r="C6" s="37">
        <v>100</v>
      </c>
      <c r="D6" s="35">
        <v>11</v>
      </c>
      <c r="E6" s="35">
        <v>23.9</v>
      </c>
      <c r="F6" s="35">
        <v>0.4</v>
      </c>
      <c r="G6" s="35">
        <v>261</v>
      </c>
      <c r="H6" s="35">
        <v>0.2</v>
      </c>
      <c r="I6" s="35">
        <v>0</v>
      </c>
      <c r="J6" s="35">
        <v>0</v>
      </c>
      <c r="K6" s="36">
        <v>0</v>
      </c>
      <c r="L6" s="35">
        <v>35</v>
      </c>
      <c r="M6" s="35">
        <v>0</v>
      </c>
      <c r="N6" s="35">
        <v>20</v>
      </c>
      <c r="O6" s="35">
        <v>1.8</v>
      </c>
    </row>
    <row r="7" spans="1:15" ht="45" x14ac:dyDescent="0.25">
      <c r="A7" s="27">
        <v>342</v>
      </c>
      <c r="B7" s="28" t="s">
        <v>54</v>
      </c>
      <c r="C7" s="27">
        <v>200</v>
      </c>
      <c r="D7" s="86">
        <v>0.16</v>
      </c>
      <c r="E7" s="86">
        <v>0.16</v>
      </c>
      <c r="F7" s="86">
        <v>27.88</v>
      </c>
      <c r="G7" s="86">
        <v>114.6</v>
      </c>
      <c r="H7" s="86">
        <v>1.2E-2</v>
      </c>
      <c r="I7" s="86">
        <v>0.9</v>
      </c>
      <c r="J7" s="86">
        <v>0</v>
      </c>
      <c r="K7" s="86">
        <v>0</v>
      </c>
      <c r="L7" s="87">
        <v>14.18</v>
      </c>
      <c r="M7" s="88">
        <v>0</v>
      </c>
      <c r="N7" s="89">
        <v>5.14</v>
      </c>
      <c r="O7" s="92">
        <v>0.95</v>
      </c>
    </row>
    <row r="8" spans="1:15" ht="23.25" customHeight="1" x14ac:dyDescent="0.25">
      <c r="A8" s="27"/>
      <c r="B8" s="72" t="s">
        <v>35</v>
      </c>
      <c r="C8" s="27">
        <v>40</v>
      </c>
      <c r="D8" s="72">
        <v>2</v>
      </c>
      <c r="E8" s="72">
        <v>0.4</v>
      </c>
      <c r="F8" s="72">
        <v>17</v>
      </c>
      <c r="G8" s="72">
        <v>81.599999999999994</v>
      </c>
      <c r="H8" s="86">
        <v>0.13200000000000001</v>
      </c>
      <c r="I8" s="86">
        <v>0</v>
      </c>
      <c r="J8" s="86">
        <v>2.0000000000000001E-4</v>
      </c>
      <c r="K8" s="86">
        <v>1.6</v>
      </c>
      <c r="L8" s="87">
        <v>20.399999999999999</v>
      </c>
      <c r="M8" s="88">
        <v>111.6</v>
      </c>
      <c r="N8" s="89">
        <v>36</v>
      </c>
      <c r="O8" s="87">
        <v>2.36</v>
      </c>
    </row>
    <row r="9" spans="1:15" ht="32.25" customHeight="1" x14ac:dyDescent="0.25">
      <c r="A9" s="27"/>
      <c r="B9" s="72" t="s">
        <v>50</v>
      </c>
      <c r="C9" s="27">
        <v>40</v>
      </c>
      <c r="D9" s="72">
        <v>2.68</v>
      </c>
      <c r="E9" s="72">
        <v>0.28000000000000003</v>
      </c>
      <c r="F9" s="72">
        <v>20.12</v>
      </c>
      <c r="G9" s="72">
        <v>96</v>
      </c>
      <c r="H9" s="86">
        <v>0.13200000000000001</v>
      </c>
      <c r="I9" s="86">
        <v>0</v>
      </c>
      <c r="J9" s="86">
        <v>2.0000000000000001E-4</v>
      </c>
      <c r="K9" s="86">
        <v>1.6</v>
      </c>
      <c r="L9" s="87">
        <v>20.399999999999999</v>
      </c>
      <c r="M9" s="88">
        <v>111.6</v>
      </c>
      <c r="N9" s="89">
        <v>36</v>
      </c>
      <c r="O9" s="87">
        <v>2.36</v>
      </c>
    </row>
    <row r="10" spans="1:15" x14ac:dyDescent="0.25">
      <c r="A10" s="1"/>
      <c r="B10" s="3" t="s">
        <v>27</v>
      </c>
      <c r="C10" s="1">
        <f>SUM(C4:C9)</f>
        <v>680</v>
      </c>
      <c r="D10" s="1">
        <f>SUM(D4:D9)</f>
        <v>24.54</v>
      </c>
      <c r="E10" s="1">
        <f>SUM(E4:E9)</f>
        <v>38.54</v>
      </c>
      <c r="F10" s="1">
        <f>SUM(F4:F9)</f>
        <v>116.21000000000001</v>
      </c>
      <c r="G10" s="1">
        <f>SUM(G4:G9)</f>
        <v>908.05000000000007</v>
      </c>
      <c r="H10" s="1">
        <f>SUM(H4:H9)</f>
        <v>0.66600000000000004</v>
      </c>
      <c r="I10" s="1">
        <f>SUM(I4:I9)</f>
        <v>10.4</v>
      </c>
      <c r="J10" s="1">
        <f>SUM(J4:J9)</f>
        <v>6.0399999999999995E-2</v>
      </c>
      <c r="K10" s="1">
        <f>SUM(K4:K9)</f>
        <v>5.16</v>
      </c>
      <c r="L10" s="63">
        <f>SUM(L4:L9)</f>
        <v>141.32000000000002</v>
      </c>
      <c r="M10" s="64">
        <f>SUM(M4:M9)</f>
        <v>430.61</v>
      </c>
      <c r="N10" s="65">
        <f>SUM(N4:N9)</f>
        <v>141.89999999999998</v>
      </c>
      <c r="O10" s="63">
        <f>SUM(O4:O9)</f>
        <v>9.16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 1</vt:lpstr>
      <vt:lpstr>Лист 2</vt:lpstr>
      <vt:lpstr>Лист3</vt:lpstr>
      <vt:lpstr>Лист4</vt:lpstr>
      <vt:lpstr>Лист5</vt:lpstr>
      <vt:lpstr>Лист6</vt:lpstr>
      <vt:lpstr>Лист 7</vt:lpstr>
      <vt:lpstr>Лист8</vt:lpstr>
      <vt:lpstr>Лист 9</vt:lpstr>
      <vt:lpstr>Лист 10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2024-10-29T10:52:06Z</cp:lastPrinted>
  <dcterms:created xsi:type="dcterms:W3CDTF">2022-05-25T09:42:06Z</dcterms:created>
  <dcterms:modified xsi:type="dcterms:W3CDTF">2024-10-29T10:53:02Z</dcterms:modified>
</cp:coreProperties>
</file>